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garcia\Desktop\"/>
    </mc:Choice>
  </mc:AlternateContent>
  <xr:revisionPtr revIDLastSave="0" documentId="8_{151DC1AE-8685-4F63-B493-57653B70FB8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Global" sheetId="1" r:id="rId1"/>
    <sheet name="Escenarios" sheetId="8" r:id="rId2"/>
    <sheet name="Fuentes de información tratadas" sheetId="6" r:id="rId3"/>
    <sheet name="Incidencias en acceso a sedes" sheetId="7" r:id="rId4"/>
    <sheet name="Acerno_Cache_XXXXX" sheetId="4" state="veryHidden" r:id="rId5"/>
  </sheets>
  <definedNames>
    <definedName name="_xlnm._FilterDatabase" localSheetId="0" hidden="1">Global!$A$4:$BM$731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667" i="1" l="1"/>
  <c r="AU619" i="1"/>
  <c r="AU598" i="1"/>
  <c r="AU581" i="1"/>
  <c r="AU545" i="1"/>
  <c r="AU525" i="1"/>
  <c r="AU513" i="1"/>
  <c r="AU471" i="1"/>
  <c r="AU439" i="1"/>
  <c r="AU388" i="1"/>
  <c r="AU378" i="1"/>
  <c r="AU369" i="1"/>
  <c r="AU343" i="1"/>
  <c r="AU272" i="1"/>
  <c r="AU258" i="1"/>
  <c r="BM685" i="1" l="1"/>
  <c r="BM664" i="1"/>
  <c r="BM280" i="1"/>
  <c r="BM274" i="1"/>
  <c r="BM731" i="1" l="1"/>
  <c r="BM730" i="1"/>
  <c r="BM729" i="1"/>
  <c r="BM728" i="1"/>
  <c r="BM727" i="1"/>
  <c r="BM726" i="1"/>
  <c r="BM725" i="1"/>
  <c r="BM724" i="1"/>
  <c r="BM723" i="1"/>
  <c r="BM722" i="1"/>
  <c r="BM721" i="1"/>
  <c r="BM720" i="1"/>
  <c r="BM719" i="1"/>
  <c r="BM718" i="1"/>
  <c r="BM717" i="1"/>
  <c r="BM716" i="1"/>
  <c r="BM715" i="1"/>
  <c r="BM714" i="1"/>
  <c r="BM713" i="1"/>
  <c r="BM712" i="1"/>
  <c r="BM711" i="1"/>
  <c r="BM710" i="1"/>
  <c r="BM709" i="1"/>
  <c r="BM708" i="1"/>
  <c r="BM707" i="1"/>
  <c r="BM706" i="1"/>
  <c r="BM705" i="1"/>
  <c r="BM704" i="1"/>
  <c r="BM703" i="1"/>
  <c r="BM702" i="1"/>
  <c r="BM701" i="1"/>
  <c r="BM700" i="1"/>
  <c r="BM699" i="1"/>
  <c r="BM698" i="1"/>
  <c r="BM696" i="1"/>
  <c r="BM695" i="1"/>
  <c r="BM694" i="1"/>
  <c r="BM693" i="1"/>
  <c r="BM692" i="1"/>
  <c r="BM691" i="1"/>
  <c r="BM690" i="1"/>
  <c r="BM689" i="1"/>
  <c r="BM688" i="1"/>
  <c r="BM687" i="1"/>
  <c r="BM686" i="1"/>
  <c r="BM684" i="1"/>
  <c r="BM683" i="1"/>
  <c r="BM682" i="1"/>
  <c r="BM681" i="1"/>
  <c r="BM680" i="1"/>
  <c r="BM679" i="1"/>
  <c r="BM678" i="1"/>
  <c r="BM677" i="1"/>
  <c r="BM676" i="1"/>
  <c r="BM675" i="1"/>
  <c r="BM674" i="1"/>
  <c r="BM673" i="1"/>
  <c r="BM672" i="1"/>
  <c r="BM671" i="1"/>
  <c r="BM670" i="1"/>
  <c r="BM669" i="1"/>
  <c r="BM668" i="1"/>
  <c r="BM667" i="1"/>
  <c r="BM666" i="1"/>
  <c r="BM665" i="1"/>
  <c r="BM663" i="1"/>
  <c r="BM662" i="1"/>
  <c r="BM661" i="1"/>
  <c r="BM660" i="1"/>
  <c r="BM659" i="1"/>
  <c r="BM658" i="1"/>
  <c r="BM657" i="1"/>
  <c r="BM656" i="1"/>
  <c r="BM655" i="1"/>
  <c r="BM654" i="1"/>
  <c r="BM653" i="1"/>
  <c r="BM652" i="1"/>
  <c r="BM651" i="1"/>
  <c r="BM650" i="1"/>
  <c r="BM649" i="1"/>
  <c r="BM648" i="1"/>
  <c r="BM647" i="1"/>
  <c r="BM646" i="1"/>
  <c r="BM645" i="1"/>
  <c r="BM644" i="1"/>
  <c r="BM643" i="1"/>
  <c r="BM642" i="1"/>
  <c r="BM641" i="1"/>
  <c r="BM640" i="1"/>
  <c r="BM639" i="1"/>
  <c r="BM638" i="1"/>
  <c r="BM637" i="1"/>
  <c r="BM636" i="1"/>
  <c r="BM635" i="1"/>
  <c r="BM634" i="1"/>
  <c r="BM633" i="1"/>
  <c r="BM632" i="1"/>
  <c r="BM631" i="1"/>
  <c r="BM630" i="1"/>
  <c r="BM629" i="1"/>
  <c r="BM628" i="1"/>
  <c r="BM627" i="1"/>
  <c r="BM625" i="1"/>
  <c r="BM624" i="1"/>
  <c r="BM623" i="1"/>
  <c r="BM622" i="1"/>
  <c r="BM621" i="1"/>
  <c r="BM620" i="1"/>
  <c r="BM619" i="1"/>
  <c r="BM618" i="1"/>
  <c r="BM617" i="1"/>
  <c r="BM616" i="1"/>
  <c r="BM615" i="1"/>
  <c r="BM614" i="1"/>
  <c r="BM613" i="1"/>
  <c r="BM612" i="1"/>
  <c r="BM611" i="1"/>
  <c r="BM610" i="1"/>
  <c r="BM609" i="1"/>
  <c r="BM608" i="1"/>
  <c r="BM607" i="1"/>
  <c r="BM606" i="1"/>
  <c r="BM605" i="1"/>
  <c r="BM604" i="1"/>
  <c r="BM603" i="1"/>
  <c r="BM602" i="1"/>
  <c r="BM601" i="1"/>
  <c r="BM600" i="1"/>
  <c r="BM599" i="1"/>
  <c r="BM598" i="1"/>
  <c r="BM597" i="1"/>
  <c r="BM596" i="1"/>
  <c r="BM595" i="1"/>
  <c r="BM594" i="1"/>
  <c r="BM593" i="1"/>
  <c r="BM592" i="1"/>
  <c r="BM591" i="1"/>
  <c r="BM590" i="1"/>
  <c r="BM589" i="1"/>
  <c r="BM587" i="1"/>
  <c r="BM586" i="1"/>
  <c r="BM585" i="1"/>
  <c r="BM584" i="1"/>
  <c r="BM583" i="1"/>
  <c r="BM582" i="1"/>
  <c r="BM581" i="1"/>
  <c r="BM580" i="1"/>
  <c r="BM579" i="1"/>
  <c r="BM578" i="1"/>
  <c r="BM577" i="1"/>
  <c r="BM576" i="1"/>
  <c r="BM575" i="1"/>
  <c r="BM574" i="1"/>
  <c r="BM573" i="1"/>
  <c r="BM572" i="1"/>
  <c r="BM571" i="1"/>
  <c r="BM570" i="1"/>
  <c r="BM569" i="1"/>
  <c r="BM568" i="1"/>
  <c r="BM567" i="1"/>
  <c r="BM566" i="1"/>
  <c r="BM565" i="1"/>
  <c r="BM564" i="1"/>
  <c r="BM563" i="1"/>
  <c r="BM562" i="1"/>
  <c r="BM561" i="1"/>
  <c r="BM560" i="1"/>
  <c r="BM559" i="1"/>
  <c r="BM558" i="1"/>
  <c r="BM557" i="1"/>
  <c r="BM556" i="1"/>
  <c r="BM555" i="1"/>
  <c r="BM554" i="1"/>
  <c r="BM553" i="1"/>
  <c r="BM552" i="1"/>
  <c r="BM551" i="1"/>
  <c r="BM550" i="1"/>
  <c r="BM549" i="1"/>
  <c r="BM548" i="1"/>
  <c r="BM547" i="1"/>
  <c r="BM546" i="1"/>
  <c r="BM545" i="1"/>
  <c r="BM544" i="1"/>
  <c r="BM543" i="1"/>
  <c r="BM542" i="1"/>
  <c r="BM541" i="1"/>
  <c r="BM540" i="1"/>
  <c r="BM539" i="1"/>
  <c r="BM538" i="1"/>
  <c r="BM537" i="1"/>
  <c r="BM536" i="1"/>
  <c r="BM535" i="1"/>
  <c r="BM534" i="1"/>
  <c r="BM533" i="1"/>
  <c r="BM532" i="1"/>
  <c r="BM531" i="1"/>
  <c r="BM530" i="1"/>
  <c r="BM529" i="1"/>
  <c r="BM528" i="1"/>
  <c r="BM527" i="1"/>
  <c r="BM526" i="1"/>
  <c r="BM525" i="1"/>
  <c r="BM524" i="1"/>
  <c r="BM523" i="1"/>
  <c r="BM522" i="1"/>
  <c r="BM521" i="1"/>
  <c r="BM520" i="1"/>
  <c r="BM519" i="1"/>
  <c r="BM518" i="1"/>
  <c r="BM517" i="1"/>
  <c r="BM516" i="1"/>
  <c r="BM515" i="1"/>
  <c r="BM514" i="1"/>
  <c r="BM513" i="1"/>
  <c r="BM512" i="1"/>
  <c r="BM511" i="1"/>
  <c r="BM510" i="1"/>
  <c r="BM509" i="1"/>
  <c r="BM508" i="1"/>
  <c r="BM507" i="1"/>
  <c r="BM506" i="1"/>
  <c r="BM505" i="1"/>
  <c r="BM504" i="1"/>
  <c r="BM503" i="1"/>
  <c r="BM502" i="1"/>
  <c r="BM501" i="1"/>
  <c r="BM500" i="1"/>
  <c r="BM499" i="1"/>
  <c r="BM498" i="1"/>
  <c r="BM497" i="1"/>
  <c r="BM496" i="1"/>
  <c r="BM495" i="1"/>
  <c r="BM494" i="1"/>
  <c r="BM493" i="1"/>
  <c r="BM492" i="1"/>
  <c r="BM491" i="1"/>
  <c r="BM490" i="1"/>
  <c r="BM489" i="1"/>
  <c r="BM488" i="1"/>
  <c r="BM487" i="1"/>
  <c r="BM486" i="1"/>
  <c r="BM485" i="1"/>
  <c r="BM484" i="1"/>
  <c r="BM483" i="1"/>
  <c r="BM482" i="1"/>
  <c r="BM481" i="1"/>
  <c r="BM480" i="1"/>
  <c r="BM479" i="1"/>
  <c r="BM478" i="1"/>
  <c r="BM477" i="1"/>
  <c r="BM476" i="1"/>
  <c r="BM475" i="1"/>
  <c r="BM474" i="1"/>
  <c r="BM473" i="1"/>
  <c r="BM472" i="1"/>
  <c r="BM471" i="1"/>
  <c r="BM470" i="1"/>
  <c r="BM469" i="1"/>
  <c r="BM468" i="1"/>
  <c r="BM467" i="1"/>
  <c r="BM466" i="1"/>
  <c r="BM465" i="1"/>
  <c r="BM464" i="1"/>
  <c r="BM463" i="1"/>
  <c r="BM462" i="1"/>
  <c r="BM461" i="1"/>
  <c r="BM460" i="1"/>
  <c r="BM459" i="1"/>
  <c r="BM458" i="1"/>
  <c r="BM457" i="1"/>
  <c r="BM456" i="1"/>
  <c r="BM455" i="1"/>
  <c r="BM454" i="1"/>
  <c r="BM453" i="1"/>
  <c r="BM452" i="1"/>
  <c r="BM451" i="1"/>
  <c r="BM450" i="1"/>
  <c r="BM449" i="1"/>
  <c r="BM448" i="1"/>
  <c r="BM447" i="1"/>
  <c r="BM446" i="1"/>
  <c r="BM445" i="1"/>
  <c r="BM444" i="1"/>
  <c r="BM443" i="1"/>
  <c r="BM442" i="1"/>
  <c r="BM441" i="1"/>
  <c r="BM440" i="1"/>
  <c r="BM439" i="1"/>
  <c r="BM437" i="1"/>
  <c r="BM436" i="1"/>
  <c r="BM435" i="1"/>
  <c r="BM434" i="1"/>
  <c r="BM433" i="1"/>
  <c r="BM431" i="1"/>
  <c r="BM430" i="1"/>
  <c r="BM429" i="1"/>
  <c r="BM428" i="1"/>
  <c r="BM427" i="1"/>
  <c r="BM426" i="1"/>
  <c r="BM425" i="1"/>
  <c r="BM424" i="1"/>
  <c r="BM423" i="1"/>
  <c r="BM422" i="1"/>
  <c r="BM421" i="1"/>
  <c r="BM420" i="1"/>
  <c r="BM419" i="1"/>
  <c r="BM418" i="1"/>
  <c r="BM417" i="1"/>
  <c r="BM416" i="1"/>
  <c r="BM415" i="1"/>
  <c r="BM414" i="1"/>
  <c r="BM413" i="1"/>
  <c r="BM412" i="1"/>
  <c r="BM411" i="1"/>
  <c r="BM410" i="1"/>
  <c r="BM409" i="1"/>
  <c r="BM408" i="1"/>
  <c r="BM407" i="1"/>
  <c r="BM406" i="1"/>
  <c r="BM405" i="1"/>
  <c r="BM404" i="1"/>
  <c r="BM403" i="1"/>
  <c r="BM402" i="1"/>
  <c r="BM401" i="1"/>
  <c r="BM400" i="1"/>
  <c r="BM399" i="1"/>
  <c r="BM398" i="1"/>
  <c r="BM397" i="1"/>
  <c r="BM396" i="1"/>
  <c r="BM395" i="1"/>
  <c r="BM394" i="1"/>
  <c r="BM393" i="1"/>
  <c r="BM392" i="1"/>
  <c r="BM391" i="1"/>
  <c r="BM390" i="1"/>
  <c r="BM389" i="1"/>
  <c r="BM388" i="1"/>
  <c r="BM387" i="1"/>
  <c r="BM386" i="1"/>
  <c r="BM385" i="1"/>
  <c r="BM384" i="1"/>
  <c r="BM383" i="1"/>
  <c r="BM382" i="1"/>
  <c r="BM381" i="1"/>
  <c r="BM380" i="1"/>
  <c r="BM379" i="1"/>
  <c r="BM378" i="1"/>
  <c r="BM377" i="1"/>
  <c r="BM376" i="1"/>
  <c r="BM375" i="1"/>
  <c r="BM374" i="1"/>
  <c r="BM373" i="1"/>
  <c r="BM372" i="1"/>
  <c r="BM371" i="1"/>
  <c r="BM370" i="1"/>
  <c r="BM369" i="1"/>
  <c r="BM368" i="1"/>
  <c r="BM367" i="1"/>
  <c r="BM366" i="1"/>
  <c r="BM365" i="1"/>
  <c r="BM364" i="1"/>
  <c r="BM363" i="1"/>
  <c r="BM362" i="1"/>
  <c r="BM361" i="1"/>
  <c r="BM360" i="1"/>
  <c r="BM359" i="1"/>
  <c r="BM358" i="1"/>
  <c r="BM357" i="1"/>
  <c r="BM356" i="1"/>
  <c r="BM355" i="1"/>
  <c r="BM354" i="1"/>
  <c r="BM353" i="1"/>
  <c r="BM352" i="1"/>
  <c r="BM351" i="1"/>
  <c r="BM350" i="1"/>
  <c r="BM349" i="1"/>
  <c r="BM348" i="1"/>
  <c r="BM347" i="1"/>
  <c r="BM346" i="1"/>
  <c r="BM345" i="1"/>
  <c r="BM344" i="1"/>
  <c r="BM343" i="1"/>
  <c r="BM342" i="1"/>
  <c r="BM341" i="1"/>
  <c r="BM340" i="1"/>
  <c r="BM339" i="1"/>
  <c r="BM338" i="1"/>
  <c r="BM337" i="1"/>
  <c r="BM336" i="1"/>
  <c r="BM335" i="1"/>
  <c r="BM334" i="1"/>
  <c r="BM333" i="1"/>
  <c r="BM332" i="1"/>
  <c r="BM331" i="1"/>
  <c r="BM330" i="1"/>
  <c r="BM329" i="1"/>
  <c r="BM328" i="1"/>
  <c r="BM327" i="1"/>
  <c r="BM326" i="1"/>
  <c r="BM325" i="1"/>
  <c r="BM324" i="1"/>
  <c r="BM323" i="1"/>
  <c r="BM322" i="1"/>
  <c r="BM321" i="1"/>
  <c r="BM320" i="1"/>
  <c r="BM319" i="1"/>
  <c r="BM318" i="1"/>
  <c r="BM317" i="1"/>
  <c r="BM316" i="1"/>
  <c r="BM315" i="1"/>
  <c r="BM314" i="1"/>
  <c r="BM313" i="1"/>
  <c r="BM312" i="1"/>
  <c r="BM311" i="1"/>
  <c r="BM310" i="1"/>
  <c r="BM309" i="1"/>
  <c r="BM308" i="1"/>
  <c r="BM307" i="1"/>
  <c r="BM306" i="1"/>
  <c r="BM305" i="1"/>
  <c r="BM304" i="1"/>
  <c r="BM303" i="1"/>
  <c r="BM302" i="1"/>
  <c r="BM301" i="1"/>
  <c r="BM300" i="1"/>
  <c r="BM299" i="1"/>
  <c r="BM298" i="1"/>
  <c r="BM297" i="1"/>
  <c r="BM296" i="1"/>
  <c r="BM295" i="1"/>
  <c r="BM294" i="1"/>
  <c r="BM293" i="1"/>
  <c r="BM292" i="1"/>
  <c r="BM291" i="1"/>
  <c r="BM290" i="1"/>
  <c r="BM289" i="1"/>
  <c r="BM288" i="1"/>
  <c r="BM287" i="1"/>
  <c r="BM286" i="1"/>
  <c r="BM285" i="1"/>
  <c r="BM284" i="1"/>
  <c r="BM283" i="1"/>
  <c r="BM282" i="1"/>
  <c r="BM281" i="1"/>
  <c r="BM279" i="1"/>
  <c r="BM278" i="1"/>
  <c r="BM277" i="1"/>
  <c r="BM276" i="1"/>
  <c r="BM275" i="1"/>
  <c r="BM273" i="1"/>
  <c r="BM272" i="1"/>
  <c r="BM271" i="1"/>
  <c r="BM270" i="1"/>
  <c r="BM269" i="1"/>
  <c r="BM268" i="1"/>
  <c r="BM267" i="1"/>
  <c r="BM266" i="1"/>
  <c r="BM265" i="1"/>
  <c r="BM264" i="1"/>
  <c r="BM263" i="1"/>
  <c r="BM262" i="1"/>
  <c r="BM261" i="1"/>
  <c r="BM260" i="1"/>
  <c r="BM259" i="1"/>
  <c r="BM258" i="1"/>
  <c r="BM257" i="1"/>
  <c r="BM256" i="1"/>
  <c r="BM255" i="1"/>
  <c r="BM254" i="1"/>
  <c r="BM253" i="1"/>
  <c r="BM252" i="1"/>
  <c r="BM251" i="1"/>
  <c r="BM250" i="1"/>
  <c r="BM249" i="1"/>
  <c r="BM248" i="1"/>
  <c r="BM247" i="1"/>
  <c r="BM246" i="1"/>
  <c r="BM245" i="1"/>
  <c r="BM244" i="1"/>
  <c r="BM243" i="1"/>
  <c r="BM242" i="1"/>
  <c r="BM241" i="1"/>
  <c r="BM240" i="1"/>
  <c r="BM239" i="1"/>
  <c r="BM238" i="1"/>
  <c r="BM237" i="1"/>
  <c r="BM236" i="1"/>
  <c r="BM235" i="1"/>
  <c r="BM234" i="1"/>
  <c r="BM233" i="1"/>
  <c r="BM232" i="1"/>
  <c r="BM231" i="1"/>
  <c r="BM230" i="1"/>
  <c r="BM229" i="1"/>
  <c r="BM228" i="1"/>
  <c r="BM227" i="1"/>
  <c r="BM226" i="1"/>
  <c r="BM225" i="1"/>
  <c r="BM224" i="1"/>
  <c r="BM223" i="1"/>
  <c r="BM222" i="1"/>
  <c r="BM221" i="1"/>
  <c r="BM220" i="1"/>
  <c r="BM219" i="1"/>
  <c r="BM218" i="1"/>
  <c r="BM217" i="1"/>
  <c r="BM216" i="1"/>
  <c r="BM215" i="1"/>
  <c r="BM214" i="1"/>
  <c r="BM213" i="1"/>
  <c r="BM212" i="1"/>
  <c r="BM211" i="1"/>
  <c r="BM210" i="1"/>
  <c r="BM209" i="1"/>
  <c r="BM208" i="1"/>
  <c r="BM207" i="1"/>
  <c r="BM206" i="1"/>
  <c r="BM205" i="1"/>
  <c r="BM204" i="1"/>
  <c r="BM203" i="1"/>
  <c r="BM202" i="1"/>
  <c r="BM201" i="1"/>
  <c r="BM200" i="1"/>
  <c r="BM199" i="1"/>
  <c r="BM198" i="1"/>
  <c r="BM197" i="1"/>
  <c r="BM196" i="1"/>
  <c r="BM195" i="1"/>
  <c r="BM194" i="1"/>
  <c r="BM193" i="1"/>
  <c r="BM192" i="1"/>
  <c r="BM191" i="1"/>
  <c r="BM190" i="1"/>
  <c r="BM189" i="1"/>
  <c r="BM188" i="1"/>
  <c r="BM187" i="1"/>
  <c r="BM186" i="1"/>
  <c r="BM185" i="1"/>
  <c r="BM184" i="1"/>
  <c r="BM183" i="1"/>
  <c r="BM182" i="1"/>
  <c r="BM181" i="1"/>
  <c r="BM180" i="1"/>
  <c r="BM179" i="1"/>
  <c r="BM178" i="1"/>
  <c r="BM177" i="1"/>
  <c r="BM176" i="1"/>
  <c r="BM175" i="1"/>
  <c r="BM174" i="1"/>
  <c r="BM173" i="1"/>
  <c r="BM172" i="1"/>
  <c r="BM171" i="1"/>
  <c r="BM170" i="1"/>
  <c r="BM169" i="1"/>
  <c r="BM168" i="1"/>
  <c r="BM167" i="1"/>
  <c r="BM166" i="1"/>
  <c r="BM165" i="1"/>
  <c r="BM164" i="1"/>
  <c r="BM163" i="1"/>
  <c r="BM162" i="1"/>
  <c r="BM161" i="1"/>
  <c r="BM160" i="1"/>
  <c r="BM159" i="1"/>
  <c r="BM158" i="1"/>
  <c r="BM157" i="1"/>
  <c r="BM156" i="1"/>
  <c r="BM155" i="1"/>
  <c r="BM154" i="1"/>
  <c r="BM153" i="1"/>
  <c r="BM152" i="1"/>
  <c r="BM151" i="1"/>
  <c r="BM150" i="1"/>
  <c r="BM149" i="1"/>
  <c r="BM148" i="1"/>
  <c r="BM147" i="1"/>
  <c r="BM146" i="1"/>
  <c r="BM145" i="1"/>
  <c r="BM144" i="1"/>
  <c r="BM143" i="1"/>
  <c r="BM142" i="1"/>
  <c r="BM141" i="1"/>
  <c r="BM140" i="1"/>
  <c r="BM139" i="1"/>
  <c r="BM138" i="1"/>
  <c r="BM137" i="1"/>
  <c r="BM136" i="1"/>
  <c r="BM135" i="1"/>
  <c r="BM134" i="1"/>
  <c r="BM133" i="1"/>
  <c r="BM132" i="1"/>
  <c r="BM131" i="1"/>
  <c r="BM130" i="1"/>
  <c r="BM129" i="1"/>
  <c r="BM128" i="1"/>
  <c r="BM127" i="1"/>
  <c r="BM126" i="1"/>
  <c r="BM125" i="1"/>
  <c r="BM124" i="1"/>
  <c r="BM123" i="1"/>
  <c r="BM122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M109" i="1"/>
  <c r="BM108" i="1"/>
  <c r="BM107" i="1"/>
  <c r="BM106" i="1"/>
  <c r="BM105" i="1"/>
  <c r="BM104" i="1"/>
  <c r="BM103" i="1"/>
  <c r="BM102" i="1"/>
  <c r="BM101" i="1"/>
  <c r="BM100" i="1"/>
  <c r="BM99" i="1"/>
  <c r="BM98" i="1"/>
  <c r="BM97" i="1"/>
  <c r="BM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M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M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M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M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M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M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M5" i="1"/>
  <c r="S728" i="1"/>
  <c r="S196" i="1"/>
  <c r="S727" i="1"/>
  <c r="S195" i="1"/>
  <c r="S194" i="1"/>
  <c r="S726" i="1"/>
  <c r="S438" i="1"/>
  <c r="S437" i="1"/>
  <c r="S436" i="1"/>
  <c r="S435" i="1"/>
  <c r="S725" i="1"/>
  <c r="S434" i="1"/>
  <c r="S724" i="1"/>
  <c r="S723" i="1"/>
  <c r="S433" i="1"/>
  <c r="S430" i="1"/>
  <c r="S193" i="1"/>
  <c r="S720" i="1"/>
  <c r="S721" i="1"/>
  <c r="S719" i="1"/>
  <c r="S192" i="1"/>
  <c r="S191" i="1"/>
  <c r="S731" i="1"/>
  <c r="S718" i="1"/>
  <c r="S717" i="1"/>
  <c r="S427" i="1"/>
  <c r="S716" i="1"/>
  <c r="S715" i="1"/>
  <c r="S714" i="1"/>
  <c r="S712" i="1"/>
  <c r="S190" i="1"/>
  <c r="S189" i="1"/>
  <c r="S711" i="1"/>
  <c r="S205" i="1"/>
  <c r="S710" i="1"/>
  <c r="S709" i="1"/>
  <c r="S187" i="1"/>
  <c r="S426" i="1"/>
  <c r="S708" i="1"/>
  <c r="S707" i="1"/>
  <c r="S706" i="1"/>
  <c r="S425" i="1"/>
  <c r="S197" i="1"/>
  <c r="S424" i="1"/>
  <c r="S184" i="1"/>
  <c r="S423" i="1"/>
  <c r="S422" i="1"/>
  <c r="S421" i="1"/>
  <c r="S704" i="1"/>
  <c r="S420" i="1"/>
  <c r="S419" i="1"/>
  <c r="S418" i="1"/>
  <c r="S417" i="1"/>
  <c r="S705" i="1"/>
  <c r="S416" i="1"/>
  <c r="S703" i="1"/>
  <c r="S702" i="1"/>
  <c r="S701" i="1"/>
  <c r="S700" i="1"/>
  <c r="S415" i="1"/>
  <c r="S699" i="1"/>
  <c r="S698" i="1"/>
  <c r="S697" i="1"/>
  <c r="S696" i="1"/>
  <c r="S183" i="1"/>
  <c r="S413" i="1"/>
  <c r="S412" i="1"/>
  <c r="S695" i="1"/>
  <c r="S411" i="1"/>
  <c r="S694" i="1"/>
  <c r="S410" i="1"/>
  <c r="S409" i="1"/>
  <c r="S693" i="1"/>
  <c r="S182" i="1"/>
  <c r="S181" i="1"/>
  <c r="S408" i="1"/>
  <c r="S180" i="1"/>
  <c r="S692" i="1"/>
  <c r="S691" i="1"/>
  <c r="S405" i="1"/>
  <c r="S401" i="1"/>
  <c r="S400" i="1"/>
  <c r="S406" i="1"/>
  <c r="S179" i="1"/>
  <c r="S404" i="1"/>
  <c r="S402" i="1"/>
  <c r="S689" i="1"/>
  <c r="S688" i="1"/>
  <c r="S399" i="1"/>
  <c r="S687" i="1"/>
  <c r="S178" i="1"/>
  <c r="S398" i="1"/>
  <c r="S397" i="1"/>
  <c r="S177" i="1"/>
  <c r="S396" i="1"/>
  <c r="S176" i="1"/>
  <c r="S686" i="1"/>
  <c r="S175" i="1"/>
  <c r="S685" i="1"/>
  <c r="S395" i="1"/>
  <c r="S684" i="1"/>
  <c r="S174" i="1"/>
  <c r="S683" i="1"/>
  <c r="S173" i="1"/>
  <c r="S682" i="1"/>
  <c r="S172" i="1"/>
  <c r="S681" i="1"/>
  <c r="S680" i="1"/>
  <c r="S200" i="1"/>
  <c r="S679" i="1"/>
  <c r="S171" i="1"/>
  <c r="S678" i="1"/>
  <c r="S394" i="1"/>
  <c r="S676" i="1"/>
  <c r="S170" i="1"/>
  <c r="S675" i="1"/>
  <c r="S169" i="1"/>
  <c r="S674" i="1"/>
  <c r="S168" i="1"/>
  <c r="S393" i="1"/>
  <c r="S167" i="1"/>
  <c r="S166" i="1"/>
  <c r="S165" i="1"/>
  <c r="S673" i="1"/>
  <c r="S164" i="1"/>
  <c r="S671" i="1"/>
  <c r="S391" i="1"/>
  <c r="S163" i="1"/>
  <c r="S670" i="1"/>
  <c r="S162" i="1"/>
  <c r="S202" i="1"/>
  <c r="S390" i="1"/>
  <c r="S669" i="1"/>
  <c r="S389" i="1"/>
  <c r="S668" i="1"/>
  <c r="S161" i="1"/>
  <c r="S667" i="1"/>
  <c r="S160" i="1"/>
  <c r="S158" i="1"/>
  <c r="S199" i="1"/>
  <c r="S666" i="1"/>
  <c r="S388" i="1"/>
  <c r="S665" i="1"/>
  <c r="S159" i="1"/>
  <c r="S157" i="1"/>
  <c r="S387" i="1"/>
  <c r="S664" i="1"/>
  <c r="S386" i="1"/>
  <c r="S663" i="1"/>
  <c r="S156" i="1"/>
  <c r="S662" i="1"/>
  <c r="S155" i="1"/>
  <c r="S385" i="1"/>
  <c r="S154" i="1"/>
  <c r="S153" i="1"/>
  <c r="S152" i="1"/>
  <c r="S661" i="1"/>
  <c r="S151" i="1"/>
  <c r="S672" i="1"/>
  <c r="S660" i="1"/>
  <c r="S659" i="1"/>
  <c r="S383" i="1"/>
  <c r="S382" i="1"/>
  <c r="S381" i="1"/>
  <c r="S380" i="1"/>
  <c r="S658" i="1"/>
  <c r="S379" i="1"/>
  <c r="S150" i="1"/>
  <c r="S377" i="1"/>
  <c r="S657" i="1"/>
  <c r="S656" i="1"/>
  <c r="S655" i="1"/>
  <c r="S376" i="1"/>
  <c r="S654" i="1"/>
  <c r="S149" i="1"/>
  <c r="S653" i="1"/>
  <c r="S148" i="1"/>
  <c r="S147" i="1"/>
  <c r="S375" i="1"/>
  <c r="S146" i="1"/>
  <c r="S198" i="1"/>
  <c r="S145" i="1"/>
  <c r="S652" i="1"/>
  <c r="S374" i="1"/>
  <c r="S373" i="1"/>
  <c r="S144" i="1"/>
  <c r="S651" i="1"/>
  <c r="S650" i="1"/>
  <c r="S649" i="1"/>
  <c r="S648" i="1"/>
  <c r="S372" i="1"/>
  <c r="S647" i="1"/>
  <c r="S371" i="1"/>
  <c r="S143" i="1"/>
  <c r="S370" i="1"/>
  <c r="S646" i="1"/>
  <c r="S142" i="1"/>
  <c r="S369" i="1"/>
  <c r="S368" i="1"/>
  <c r="S645" i="1"/>
  <c r="S644" i="1"/>
  <c r="S643" i="1"/>
  <c r="S141" i="1"/>
  <c r="S140" i="1"/>
  <c r="S642" i="1"/>
  <c r="S641" i="1"/>
  <c r="S640" i="1"/>
  <c r="S639" i="1"/>
  <c r="S139" i="1"/>
  <c r="S638" i="1"/>
  <c r="S138" i="1"/>
  <c r="S137" i="1"/>
  <c r="S136" i="1"/>
  <c r="S135" i="1"/>
  <c r="S366" i="1"/>
  <c r="S365" i="1"/>
  <c r="S364" i="1"/>
  <c r="S134" i="1"/>
  <c r="S363" i="1"/>
  <c r="S133" i="1"/>
  <c r="S637" i="1"/>
  <c r="S636" i="1"/>
  <c r="S635" i="1"/>
  <c r="S362" i="1"/>
  <c r="S634" i="1"/>
  <c r="S633" i="1"/>
  <c r="S132" i="1"/>
  <c r="S632" i="1"/>
  <c r="S361" i="1"/>
  <c r="S360" i="1"/>
  <c r="S131" i="1"/>
  <c r="S130" i="1"/>
  <c r="S631" i="1"/>
  <c r="S359" i="1"/>
  <c r="S358" i="1"/>
  <c r="S629" i="1"/>
  <c r="S628" i="1"/>
  <c r="S627" i="1"/>
  <c r="S129" i="1"/>
  <c r="S626" i="1"/>
  <c r="S128" i="1"/>
  <c r="S356" i="1"/>
  <c r="S355" i="1"/>
  <c r="S352" i="1"/>
  <c r="S625" i="1"/>
  <c r="S624" i="1"/>
  <c r="S127" i="1"/>
  <c r="S623" i="1"/>
  <c r="S622" i="1"/>
  <c r="S126" i="1"/>
  <c r="S621" i="1"/>
  <c r="S620" i="1"/>
  <c r="S351" i="1"/>
  <c r="S350" i="1"/>
  <c r="S349" i="1"/>
  <c r="S619" i="1"/>
  <c r="S125" i="1"/>
  <c r="S617" i="1"/>
  <c r="S616" i="1"/>
  <c r="S348" i="1"/>
  <c r="S615" i="1"/>
  <c r="S614" i="1"/>
  <c r="S613" i="1"/>
  <c r="S612" i="1"/>
  <c r="S611" i="1"/>
  <c r="S347" i="1"/>
  <c r="S346" i="1"/>
  <c r="S610" i="1"/>
  <c r="S608" i="1"/>
  <c r="S607" i="1"/>
  <c r="S345" i="1"/>
  <c r="S124" i="1"/>
  <c r="S606" i="1"/>
  <c r="S344" i="1"/>
  <c r="S343" i="1"/>
  <c r="S123" i="1"/>
  <c r="S342" i="1"/>
  <c r="S341" i="1"/>
  <c r="S340" i="1"/>
  <c r="S604" i="1"/>
  <c r="S339" i="1"/>
  <c r="S122" i="1"/>
  <c r="S121" i="1"/>
  <c r="S602" i="1"/>
  <c r="S338" i="1"/>
  <c r="S601" i="1"/>
  <c r="S600" i="1"/>
  <c r="S335" i="1"/>
  <c r="S599" i="1"/>
  <c r="S598" i="1"/>
  <c r="S597" i="1"/>
  <c r="S596" i="1"/>
  <c r="S334" i="1"/>
  <c r="S333" i="1"/>
  <c r="S332" i="1"/>
  <c r="S331" i="1"/>
  <c r="S730" i="1"/>
  <c r="S595" i="1"/>
  <c r="S594" i="1"/>
  <c r="S330" i="1"/>
  <c r="S593" i="1"/>
  <c r="S591" i="1"/>
  <c r="S590" i="1"/>
  <c r="S592" i="1"/>
  <c r="S589" i="1"/>
  <c r="S588" i="1"/>
  <c r="S587" i="1"/>
  <c r="S329" i="1"/>
  <c r="S586" i="1"/>
  <c r="S585" i="1"/>
  <c r="S201" i="1"/>
  <c r="S584" i="1"/>
  <c r="S583" i="1"/>
  <c r="S580" i="1"/>
  <c r="S579" i="1"/>
  <c r="S327" i="1"/>
  <c r="S120" i="1"/>
  <c r="S119" i="1"/>
  <c r="S578" i="1"/>
  <c r="S577" i="1"/>
  <c r="S576" i="1"/>
  <c r="S118" i="1"/>
  <c r="S328" i="1"/>
  <c r="S575" i="1"/>
  <c r="S574" i="1"/>
  <c r="S326" i="1"/>
  <c r="S325" i="1"/>
  <c r="S324" i="1"/>
  <c r="S573" i="1"/>
  <c r="S571" i="1"/>
  <c r="S572" i="1"/>
  <c r="S570" i="1"/>
  <c r="S569" i="1"/>
  <c r="S117" i="1"/>
  <c r="S116" i="1"/>
  <c r="S115" i="1"/>
  <c r="S114" i="1"/>
  <c r="S113" i="1"/>
  <c r="S568" i="1"/>
  <c r="S112" i="1"/>
  <c r="S111" i="1"/>
  <c r="S110" i="1"/>
  <c r="S567" i="1"/>
  <c r="S109" i="1"/>
  <c r="S566" i="1"/>
  <c r="S321" i="1"/>
  <c r="S320" i="1"/>
  <c r="S565" i="1"/>
  <c r="S319" i="1"/>
  <c r="S108" i="1"/>
  <c r="S564" i="1"/>
  <c r="S318" i="1"/>
  <c r="S563" i="1"/>
  <c r="S107" i="1"/>
  <c r="S317" i="1"/>
  <c r="S106" i="1"/>
  <c r="S561" i="1"/>
  <c r="S105" i="1"/>
  <c r="S104" i="1"/>
  <c r="S316" i="1"/>
  <c r="S103" i="1"/>
  <c r="S560" i="1"/>
  <c r="S315" i="1"/>
  <c r="S102" i="1"/>
  <c r="S204" i="1"/>
  <c r="S314" i="1"/>
  <c r="S101" i="1"/>
  <c r="S313" i="1"/>
  <c r="S559" i="1"/>
  <c r="S100" i="1"/>
  <c r="S311" i="1"/>
  <c r="S310" i="1"/>
  <c r="S558" i="1"/>
  <c r="S557" i="1"/>
  <c r="S309" i="1"/>
  <c r="S99" i="1"/>
  <c r="S98" i="1"/>
  <c r="S97" i="1"/>
  <c r="S556" i="1"/>
  <c r="S555" i="1"/>
  <c r="S96" i="1"/>
  <c r="S308" i="1"/>
  <c r="S554" i="1"/>
  <c r="S307" i="1"/>
  <c r="S306" i="1"/>
  <c r="S305" i="1"/>
  <c r="S553" i="1"/>
  <c r="S552" i="1"/>
  <c r="S95" i="1"/>
  <c r="S304" i="1"/>
  <c r="S303" i="1"/>
  <c r="S551" i="1"/>
  <c r="S550" i="1"/>
  <c r="S302" i="1"/>
  <c r="S301" i="1"/>
  <c r="S548" i="1"/>
  <c r="S299" i="1"/>
  <c r="S298" i="1"/>
  <c r="S547" i="1"/>
  <c r="S546" i="1"/>
  <c r="S545" i="1"/>
  <c r="S94" i="1"/>
  <c r="S297" i="1"/>
  <c r="S296" i="1"/>
  <c r="S295" i="1"/>
  <c r="S294" i="1"/>
  <c r="S93" i="1"/>
  <c r="S92" i="1"/>
  <c r="S293" i="1"/>
  <c r="S544" i="1"/>
  <c r="S91" i="1"/>
  <c r="S543" i="1"/>
  <c r="S292" i="1"/>
  <c r="S542" i="1"/>
  <c r="S541" i="1"/>
  <c r="S540" i="1"/>
  <c r="S90" i="1"/>
  <c r="S89" i="1"/>
  <c r="S539" i="1"/>
  <c r="S88" i="1"/>
  <c r="S291" i="1"/>
  <c r="S87" i="1"/>
  <c r="S86" i="1"/>
  <c r="S85" i="1"/>
  <c r="S290" i="1"/>
  <c r="S289" i="1"/>
  <c r="S538" i="1"/>
  <c r="S537" i="1"/>
  <c r="S536" i="1"/>
  <c r="S535" i="1"/>
  <c r="S534" i="1"/>
  <c r="S288" i="1"/>
  <c r="S532" i="1"/>
  <c r="S287" i="1"/>
  <c r="S286" i="1"/>
  <c r="S529" i="1"/>
  <c r="S284" i="1"/>
  <c r="S283" i="1"/>
  <c r="S528" i="1"/>
  <c r="S527" i="1"/>
  <c r="S281" i="1"/>
  <c r="S280" i="1"/>
  <c r="S526" i="1"/>
  <c r="S279" i="1"/>
  <c r="S278" i="1"/>
  <c r="S277" i="1"/>
  <c r="S525" i="1"/>
  <c r="S81" i="1"/>
  <c r="S524" i="1"/>
  <c r="S276" i="1"/>
  <c r="S523" i="1"/>
  <c r="S522" i="1"/>
  <c r="S521" i="1"/>
  <c r="S520" i="1"/>
  <c r="S531" i="1"/>
  <c r="S530" i="1"/>
  <c r="S84" i="1"/>
  <c r="S83" i="1"/>
  <c r="S82" i="1"/>
  <c r="S519" i="1"/>
  <c r="S518" i="1"/>
  <c r="S517" i="1"/>
  <c r="S275" i="1"/>
  <c r="S274" i="1"/>
  <c r="S273" i="1"/>
  <c r="S272" i="1"/>
  <c r="S80" i="1"/>
  <c r="S79" i="1"/>
  <c r="S516" i="1"/>
  <c r="S78" i="1"/>
  <c r="S77" i="1"/>
  <c r="S269" i="1"/>
  <c r="S268" i="1"/>
  <c r="S271" i="1"/>
  <c r="S76" i="1"/>
  <c r="S267" i="1"/>
  <c r="S73" i="1"/>
  <c r="S515" i="1"/>
  <c r="S75" i="1"/>
  <c r="S74" i="1"/>
  <c r="S514" i="1"/>
  <c r="S512" i="1"/>
  <c r="S265" i="1"/>
  <c r="S72" i="1"/>
  <c r="S511" i="1"/>
  <c r="S510" i="1"/>
  <c r="S71" i="1"/>
  <c r="S70" i="1"/>
  <c r="S264" i="1"/>
  <c r="S263" i="1"/>
  <c r="S262" i="1"/>
  <c r="S261" i="1"/>
  <c r="S69" i="1"/>
  <c r="S68" i="1"/>
  <c r="S67" i="1"/>
  <c r="S66" i="1"/>
  <c r="S65" i="1"/>
  <c r="S509" i="1"/>
  <c r="S259" i="1"/>
  <c r="S257" i="1"/>
  <c r="S256" i="1"/>
  <c r="S255" i="1"/>
  <c r="S508" i="1"/>
  <c r="S64" i="1"/>
  <c r="S507" i="1"/>
  <c r="S506" i="1"/>
  <c r="S254" i="1"/>
  <c r="S253" i="1"/>
  <c r="S252" i="1"/>
  <c r="S505" i="1"/>
  <c r="S251" i="1"/>
  <c r="S503" i="1"/>
  <c r="S502" i="1"/>
  <c r="S501" i="1"/>
  <c r="S500" i="1"/>
  <c r="S250" i="1"/>
  <c r="S499" i="1"/>
  <c r="S498" i="1"/>
  <c r="S249" i="1"/>
  <c r="S497" i="1"/>
  <c r="S63" i="1"/>
  <c r="S248" i="1"/>
  <c r="S496" i="1"/>
  <c r="S495" i="1"/>
  <c r="S494" i="1"/>
  <c r="S247" i="1"/>
  <c r="S493" i="1"/>
  <c r="S62" i="1"/>
  <c r="S492" i="1"/>
  <c r="S61" i="1"/>
  <c r="S60" i="1"/>
  <c r="S246" i="1"/>
  <c r="S59" i="1"/>
  <c r="S245" i="1"/>
  <c r="S491" i="1"/>
  <c r="S58" i="1"/>
  <c r="S57" i="1"/>
  <c r="S490" i="1"/>
  <c r="S55" i="1"/>
  <c r="S489" i="1"/>
  <c r="S54" i="1"/>
  <c r="S53" i="1"/>
  <c r="S52" i="1"/>
  <c r="S729" i="1"/>
  <c r="S244" i="1"/>
  <c r="S488" i="1"/>
  <c r="S243" i="1"/>
  <c r="S487" i="1"/>
  <c r="S51" i="1"/>
  <c r="S188" i="1"/>
  <c r="S50" i="1"/>
  <c r="S49" i="1"/>
  <c r="S48" i="1"/>
  <c r="S241" i="1"/>
  <c r="S486" i="1"/>
  <c r="S485" i="1"/>
  <c r="S240" i="1"/>
  <c r="S238" i="1"/>
  <c r="S484" i="1"/>
  <c r="S47" i="1"/>
  <c r="S46" i="1"/>
  <c r="S45" i="1"/>
  <c r="S483" i="1"/>
  <c r="S44" i="1"/>
  <c r="S237" i="1"/>
  <c r="S43" i="1"/>
  <c r="S42" i="1"/>
  <c r="S41" i="1"/>
  <c r="S482" i="1"/>
  <c r="S40" i="1"/>
  <c r="S481" i="1"/>
  <c r="S236" i="1"/>
  <c r="S39" i="1"/>
  <c r="S480" i="1"/>
  <c r="S235" i="1"/>
  <c r="S479" i="1"/>
  <c r="S38" i="1"/>
  <c r="S37" i="1"/>
  <c r="S36" i="1"/>
  <c r="S234" i="1"/>
  <c r="S35" i="1"/>
  <c r="S478" i="1"/>
  <c r="S477" i="1"/>
  <c r="S476" i="1"/>
  <c r="S475" i="1"/>
  <c r="S474" i="1"/>
  <c r="S233" i="1"/>
  <c r="S34" i="1"/>
  <c r="S232" i="1"/>
  <c r="S33" i="1"/>
  <c r="S231" i="1"/>
  <c r="S32" i="1"/>
  <c r="S473" i="1"/>
  <c r="S230" i="1"/>
  <c r="S472" i="1"/>
  <c r="S471" i="1"/>
  <c r="S31" i="1"/>
  <c r="S470" i="1"/>
  <c r="S30" i="1"/>
  <c r="S29" i="1"/>
  <c r="S469" i="1"/>
  <c r="S28" i="1"/>
  <c r="S468" i="1"/>
  <c r="S229" i="1"/>
  <c r="S467" i="1"/>
  <c r="S27" i="1"/>
  <c r="S26" i="1"/>
  <c r="S224" i="1"/>
  <c r="S466" i="1"/>
  <c r="S223" i="1"/>
  <c r="S25" i="1"/>
  <c r="S24" i="1"/>
  <c r="S465" i="1"/>
  <c r="S23" i="1"/>
  <c r="S464" i="1"/>
  <c r="S463" i="1"/>
  <c r="S462" i="1"/>
  <c r="S222" i="1"/>
  <c r="S461" i="1"/>
  <c r="S226" i="1"/>
  <c r="S221" i="1"/>
  <c r="S460" i="1"/>
  <c r="S459" i="1"/>
  <c r="S22" i="1"/>
  <c r="S458" i="1"/>
  <c r="S220" i="1"/>
  <c r="S457" i="1"/>
  <c r="S21" i="1"/>
  <c r="S456" i="1"/>
  <c r="S20" i="1"/>
  <c r="S219" i="1"/>
  <c r="S19" i="1"/>
  <c r="S18" i="1"/>
  <c r="S17" i="1"/>
  <c r="S454" i="1"/>
  <c r="S217" i="1"/>
  <c r="S16" i="1"/>
  <c r="S453" i="1"/>
  <c r="S216" i="1"/>
  <c r="S452" i="1"/>
  <c r="S451" i="1"/>
  <c r="S15" i="1"/>
  <c r="S14" i="1"/>
  <c r="S13" i="1"/>
  <c r="S450" i="1"/>
  <c r="S215" i="1"/>
  <c r="S12" i="1"/>
  <c r="S214" i="1"/>
  <c r="S11" i="1"/>
  <c r="S213" i="1"/>
  <c r="S10" i="1"/>
  <c r="S212" i="1"/>
  <c r="S448" i="1"/>
  <c r="S447" i="1"/>
  <c r="S211" i="1"/>
  <c r="S9" i="1"/>
  <c r="S446" i="1"/>
  <c r="S203" i="1"/>
  <c r="S445" i="1"/>
  <c r="S210" i="1"/>
  <c r="S8" i="1"/>
  <c r="S209" i="1"/>
  <c r="S208" i="1"/>
  <c r="S444" i="1"/>
  <c r="S443" i="1"/>
  <c r="S7" i="1"/>
  <c r="S442" i="1"/>
  <c r="S6" i="1"/>
  <c r="S5" i="1"/>
  <c r="S207" i="1"/>
  <c r="S441" i="1"/>
</calcChain>
</file>

<file path=xl/sharedStrings.xml><?xml version="1.0" encoding="utf-8"?>
<sst xmlns="http://schemas.openxmlformats.org/spreadsheetml/2006/main" count="26800" uniqueCount="6464">
  <si>
    <t>Denominación</t>
  </si>
  <si>
    <t>Código INE</t>
  </si>
  <si>
    <t>Provincia</t>
  </si>
  <si>
    <t>Habitantes 2019</t>
  </si>
  <si>
    <t>Oficina</t>
  </si>
  <si>
    <t>¿Integrado en SIR?</t>
  </si>
  <si>
    <t>Fecha Activación SIR</t>
  </si>
  <si>
    <t>Abiego</t>
  </si>
  <si>
    <t>22001000000</t>
  </si>
  <si>
    <t>Huesca</t>
  </si>
  <si>
    <t>L01220015</t>
  </si>
  <si>
    <t>O00014690 - REGISTRO GENERAL DEL AYUNTAMIENTO DE ABIEGO - E/R</t>
  </si>
  <si>
    <t>SÍ</t>
  </si>
  <si>
    <t>Abizanda</t>
  </si>
  <si>
    <t>22002000000</t>
  </si>
  <si>
    <t>L01220020</t>
  </si>
  <si>
    <t>O00019248 - REGISTRO GENERAL AYUNTAMIENTO DE ABIZANDA - E/R</t>
  </si>
  <si>
    <t>Adahuesca</t>
  </si>
  <si>
    <t>22003000000</t>
  </si>
  <si>
    <t>L01220036</t>
  </si>
  <si>
    <t>O00014635 - OFICINA DE REGISTRO DEL AYUNTAMIENTO ADAHUESCA - E/R</t>
  </si>
  <si>
    <t>Agüero</t>
  </si>
  <si>
    <t>22004000000</t>
  </si>
  <si>
    <t>L01220041</t>
  </si>
  <si>
    <t>O00019246 - REGISTRO GENERAL AYUNTAMIENTO DE AGÜERO - E/R</t>
  </si>
  <si>
    <t>22006000000</t>
  </si>
  <si>
    <t>L01220067</t>
  </si>
  <si>
    <t>O00019274 - REGISTRO GENERAL AYUNTAMIENTO DE AISA - E/R</t>
  </si>
  <si>
    <t>Albalate de Cinca</t>
  </si>
  <si>
    <t>22007000000</t>
  </si>
  <si>
    <t>L01220073</t>
  </si>
  <si>
    <t>O00014765 - OFICINA DE REGISTRO DE AYUNTAMIENTO DE ALBALATE DE CINCA - E/R</t>
  </si>
  <si>
    <t>Albalatillo</t>
  </si>
  <si>
    <t>22008000000</t>
  </si>
  <si>
    <t>L01220089</t>
  </si>
  <si>
    <t>O00019255 - REGISTRO GENERAL AYUNTAMIENTO DE ALBALATILLO - E/R</t>
  </si>
  <si>
    <t>Albelda</t>
  </si>
  <si>
    <t>22009000000</t>
  </si>
  <si>
    <t>L01220092</t>
  </si>
  <si>
    <t>O00016219 - OFICINA DE REGISTRO DEL AYUNTAMIENTO DE ALBELDA - E/R</t>
  </si>
  <si>
    <t>Albero Alto</t>
  </si>
  <si>
    <t>22011000000</t>
  </si>
  <si>
    <t>L01220113</t>
  </si>
  <si>
    <t>O00028688 - REGISTRO GENERAL DEL AYUNTAMIENTO DE ALBERO ALTO - E/R</t>
  </si>
  <si>
    <t>Albero Bajo</t>
  </si>
  <si>
    <t>22012000000</t>
  </si>
  <si>
    <t>L01220128</t>
  </si>
  <si>
    <t>O00014660 - OFICINA DE REGISTRO DEL AYUNTAMIENTO DE ALBERO BAJO - E/R</t>
  </si>
  <si>
    <t>Alberuela de Tubo</t>
  </si>
  <si>
    <t>22013000000</t>
  </si>
  <si>
    <t>L01220134</t>
  </si>
  <si>
    <t>O00019267 - REGISTRO GENERAL AYUNTAMIENTO DE ALBERUELA DE TUBO - E/R</t>
  </si>
  <si>
    <t>Alcalá de Gurrea</t>
  </si>
  <si>
    <t>22014000000</t>
  </si>
  <si>
    <t>L01220149</t>
  </si>
  <si>
    <t>O00014800 - REGISTRO GENERAL DEL AYUNTAMIENTO DE ALCALÁ DE GURREA - E/R</t>
  </si>
  <si>
    <t>Alcalá del Obispo</t>
  </si>
  <si>
    <t>22015000000</t>
  </si>
  <si>
    <t>L01220152</t>
  </si>
  <si>
    <t>O00019273 - REGISTRO GENERAL AYUNTAMIENTO DE ALCALÁ DEL OBISPO - E/R</t>
  </si>
  <si>
    <t>Alcampell</t>
  </si>
  <si>
    <t>22016000000</t>
  </si>
  <si>
    <t>L01220165</t>
  </si>
  <si>
    <t>O00017725 - OFICINA DE REGISTRO GENERAL DEL AYUNTAMIENTO DE ALCAMPELL - E/R</t>
  </si>
  <si>
    <t>Alcolea de Cinca</t>
  </si>
  <si>
    <t>22017000000</t>
  </si>
  <si>
    <t>L01220171</t>
  </si>
  <si>
    <t>O00015189 - OFICINA DE REGISTRO DEL AYUNTAMIENTO DE ALCOLEA DE CINCA - E/R</t>
  </si>
  <si>
    <t>Alcubierre</t>
  </si>
  <si>
    <t>22018000000</t>
  </si>
  <si>
    <t>L01220187</t>
  </si>
  <si>
    <t>O00019278 - REGISTRO GENERAL AYUNTAMIENTO DE ALCUBIERRE - E/R</t>
  </si>
  <si>
    <t>Alerre</t>
  </si>
  <si>
    <t>22019000000</t>
  </si>
  <si>
    <t>L01220190</t>
  </si>
  <si>
    <t>O00019257 - REGISTRO GENERAL AYUNTAMIENTO DE ALERRE - E/R</t>
  </si>
  <si>
    <t>Alfántega</t>
  </si>
  <si>
    <t>22020000000</t>
  </si>
  <si>
    <t>L01220204</t>
  </si>
  <si>
    <t>O00019243 - REGISTRO GENERAL AYUNTAMIENTO DE ALFÁNTEGA - E/R</t>
  </si>
  <si>
    <t>Almudévar</t>
  </si>
  <si>
    <t>22021000000</t>
  </si>
  <si>
    <t>L01220211</t>
  </si>
  <si>
    <t>O00014711 - OFICINA DEL REGISTRO DEL AYUNTAMIENTO DE ALMUDEVAR - E/R</t>
  </si>
  <si>
    <t>Almunia de San Juan</t>
  </si>
  <si>
    <t>22022000000</t>
  </si>
  <si>
    <t>L01220226</t>
  </si>
  <si>
    <t>Almuniente</t>
  </si>
  <si>
    <t>22023000000</t>
  </si>
  <si>
    <t>L01220232</t>
  </si>
  <si>
    <t>O00019284 - REGISTRO GENERAL AYUNTAMIENTO DE ALMUNIENTE - E/R</t>
  </si>
  <si>
    <t>Alquézar</t>
  </si>
  <si>
    <t>22024000000</t>
  </si>
  <si>
    <t>L01220247</t>
  </si>
  <si>
    <t>O00014691 - OFICINA DE REGISTRO DE AYUNTAMIENTO DE ALQUÉZAR - E/R</t>
  </si>
  <si>
    <t>Altorricón</t>
  </si>
  <si>
    <t>22025000000</t>
  </si>
  <si>
    <t>L01220250</t>
  </si>
  <si>
    <t>O00019298 - REGISTRO GENERAL AYUNTAMIENTO DE ALTORRICÓN - E/R</t>
  </si>
  <si>
    <t>Angüés</t>
  </si>
  <si>
    <t>22027000000</t>
  </si>
  <si>
    <t>L01220279</t>
  </si>
  <si>
    <t>O00016436 - OFICINA DE REGISTRO DE AYUNTAMIENTO DE ANGÜÉS - E/R</t>
  </si>
  <si>
    <t>Ansó</t>
  </si>
  <si>
    <t>22028000000</t>
  </si>
  <si>
    <t>L01220285</t>
  </si>
  <si>
    <t>O00019279 - REGISTRO GENERAL AYUNTAMIENTO DE ANSÓ - E/R</t>
  </si>
  <si>
    <t>Antillón</t>
  </si>
  <si>
    <t>22029000000</t>
  </si>
  <si>
    <t>L01220298</t>
  </si>
  <si>
    <t>O00017404 - OFICINA DE REGISTRO DEL AYUNTAMIENTO DE ANTILLON - E/R</t>
  </si>
  <si>
    <t>Aragüés del Puerto</t>
  </si>
  <si>
    <t>22032000000</t>
  </si>
  <si>
    <t>No integrada en SIR</t>
  </si>
  <si>
    <t>NO</t>
  </si>
  <si>
    <t>Arén</t>
  </si>
  <si>
    <t>22035000000</t>
  </si>
  <si>
    <t>L01220358</t>
  </si>
  <si>
    <t>O00019268 - REGISTRO GENERAL AYUNTAMIENTO DE ARÉN - E/R</t>
  </si>
  <si>
    <t>Argavieso</t>
  </si>
  <si>
    <t>22036000000</t>
  </si>
  <si>
    <t>L01220361</t>
  </si>
  <si>
    <t>O00019237 - REGISTRO GENERAL AYUNTAMIENTO DE ARGAVIESO - E/R</t>
  </si>
  <si>
    <t>Arguis</t>
  </si>
  <si>
    <t>22037000000</t>
  </si>
  <si>
    <t>L01220377</t>
  </si>
  <si>
    <t>O00019242 - REGISTRO GENERAL AYUNTAMIENTO DE ARGUIS - E/R</t>
  </si>
  <si>
    <t>Ayerbe</t>
  </si>
  <si>
    <t>22039000000</t>
  </si>
  <si>
    <t>L01220396</t>
  </si>
  <si>
    <t>O00015975 - REGISTRO GENERAL DEL AYUNTAMIENTO DE AYERBE - E/R</t>
  </si>
  <si>
    <t>Azanuy-Alins</t>
  </si>
  <si>
    <t>22040000000</t>
  </si>
  <si>
    <t>L01220400</t>
  </si>
  <si>
    <t>O00014803 - OFICINA DE REGISTRO DEL AYUNTAMIENTO DE AZANUY ALINS - E/R</t>
  </si>
  <si>
    <t>Azara</t>
  </si>
  <si>
    <t>22041000000</t>
  </si>
  <si>
    <t>L01220417</t>
  </si>
  <si>
    <t>O00014979 - OFICINA DE REGISTRO REGISTRO AYUNTAMIENTO DE AZARA - E/R</t>
  </si>
  <si>
    <t>Azlor</t>
  </si>
  <si>
    <t>22042000000</t>
  </si>
  <si>
    <t>L01220422</t>
  </si>
  <si>
    <t>O00015324 - OFICINA DE REGISTRO DEL AYUNTAMIENTO DE AZLOR - E/R</t>
  </si>
  <si>
    <t>Baélls</t>
  </si>
  <si>
    <t>22043000000</t>
  </si>
  <si>
    <t>L01220438</t>
  </si>
  <si>
    <t>O00019239 - REGISTRO GENERAL AYUNTAMIENTO DE BAÉLLS - E/R</t>
  </si>
  <si>
    <t>Bailo</t>
  </si>
  <si>
    <t>22044000000</t>
  </si>
  <si>
    <t>L01220443</t>
  </si>
  <si>
    <t>O00019265 - REGISTRO GENERAL AYUNTAMIENTO DE BAILO - E/R</t>
  </si>
  <si>
    <t>Baldellou</t>
  </si>
  <si>
    <t>22045000000</t>
  </si>
  <si>
    <t>L01220456</t>
  </si>
  <si>
    <t>O00019233 - REGISTRO GENERAL AYUNTAMIENTO DE BALDELLOU - E/R</t>
  </si>
  <si>
    <t>Ballobar</t>
  </si>
  <si>
    <t>22046000000</t>
  </si>
  <si>
    <t>L01220469</t>
  </si>
  <si>
    <t>O00016441 - OFICINA DE REGISTRO DE AYUNTAMIENTO DE BALLOBAR - E/R</t>
  </si>
  <si>
    <t>Banastás</t>
  </si>
  <si>
    <t>22047000000</t>
  </si>
  <si>
    <t>L01220475</t>
  </si>
  <si>
    <t>O00019266 - REGISTRO GENERAL AYUNTAMIENTO DE BANASTÁS - E/R</t>
  </si>
  <si>
    <t>Barbastro</t>
  </si>
  <si>
    <t>22048000000</t>
  </si>
  <si>
    <t>L01220481</t>
  </si>
  <si>
    <t>O00019302 - REGISTRO GENERAL AYUNTAMIENTO DE BARBASTRO - E/R</t>
  </si>
  <si>
    <t>Barbués</t>
  </si>
  <si>
    <t>22049000000</t>
  </si>
  <si>
    <t>L01220494</t>
  </si>
  <si>
    <t>O00019230 - REGISTRO GENERAL AYUNTAMIENTO DE BARBUÉS - E/R</t>
  </si>
  <si>
    <t>Barbuñales</t>
  </si>
  <si>
    <t>22050000000</t>
  </si>
  <si>
    <t>L01220507</t>
  </si>
  <si>
    <t>O00014941 - OFICINA DE REGISTRO GENERAL DEL AYUNTAMIENTO DE BARBUÑALES - E/R</t>
  </si>
  <si>
    <t>Bárcabo</t>
  </si>
  <si>
    <t>22051000000</t>
  </si>
  <si>
    <t>L01220514</t>
  </si>
  <si>
    <t>O00016427 - OFICINA DE REGISTRO DEL AYUNTAMIENTO DE BÁRCABO - E/R</t>
  </si>
  <si>
    <t>Belver de Cinca</t>
  </si>
  <si>
    <t>22052000000</t>
  </si>
  <si>
    <t>L01220529</t>
  </si>
  <si>
    <t>O00019297 - REGISTRO GENERAL AYUNTAMIENTO DE BELVER DE CINCA - E/R</t>
  </si>
  <si>
    <t>Benabarre</t>
  </si>
  <si>
    <t>22053000000</t>
  </si>
  <si>
    <t>L01220535</t>
  </si>
  <si>
    <t>O00014454 - OFICINA DE REGISTRO DE AYUNTAMIENTO DE BENABARRE - E/R</t>
  </si>
  <si>
    <t>Benasque</t>
  </si>
  <si>
    <t>22054000000</t>
  </si>
  <si>
    <t>L01220540</t>
  </si>
  <si>
    <t>O00019299 - REGISTRO GENERAL AYUNTAMIENTO DE BENASQUE - E/R</t>
  </si>
  <si>
    <t>Berbegal</t>
  </si>
  <si>
    <t>22055000000</t>
  </si>
  <si>
    <t>L01220553</t>
  </si>
  <si>
    <t>O00019276 - REGISTRO GENERAL AYUNTAMIENTO DE BERBEGAL - E/R</t>
  </si>
  <si>
    <t>Bielsa</t>
  </si>
  <si>
    <t>22057000000</t>
  </si>
  <si>
    <t>L01220572</t>
  </si>
  <si>
    <t>O00019283 - REGISTRO GENERAL AYUNTAMIENTO DE BIELSA - E/R</t>
  </si>
  <si>
    <t>Bierge</t>
  </si>
  <si>
    <t>22058000000</t>
  </si>
  <si>
    <t>L01220588</t>
  </si>
  <si>
    <t>O00014980 - OFICINA DE REGISTRO DE AYUNTAMIENTO DE BIERGE - E/R</t>
  </si>
  <si>
    <t>Biescas</t>
  </si>
  <si>
    <t>22059000000</t>
  </si>
  <si>
    <t>L01220591</t>
  </si>
  <si>
    <t>O00014636 - REGISTRO GENERAL DEL AYUNTAMIENTO DE BIESCAS - E/R</t>
  </si>
  <si>
    <t>Binaced</t>
  </si>
  <si>
    <t>22060000000</t>
  </si>
  <si>
    <t>L01220605</t>
  </si>
  <si>
    <t>O00014946 - OFICINA DE REGISTRO AYUNTAMIENTO DE BINACED - E/R</t>
  </si>
  <si>
    <t>Binéfar</t>
  </si>
  <si>
    <t>22061000000</t>
  </si>
  <si>
    <t>L01220612</t>
  </si>
  <si>
    <t>O00017360 - OFICINA DE REGISTRO DEL AYUNTAMIENTO DE BINÉFAR - E/R</t>
  </si>
  <si>
    <t>Bisaurri</t>
  </si>
  <si>
    <t>22062000000</t>
  </si>
  <si>
    <t>L01220627</t>
  </si>
  <si>
    <t>O00019252 - REGISTRO GENERAL AYUNTAMIENTO DE BISAURRI - E/R</t>
  </si>
  <si>
    <t>Biscarrués</t>
  </si>
  <si>
    <t>22063000000</t>
  </si>
  <si>
    <t>L01220633</t>
  </si>
  <si>
    <t>O00019254 - REGISTRO GENERAL AYUNTAMIENTO DE BISCARRUÉS - E/R</t>
  </si>
  <si>
    <t>22064000000</t>
  </si>
  <si>
    <t>L01220648</t>
  </si>
  <si>
    <t>O00017403 - OFICINA DE REGISTRO DE AYUNTAMIENTO DE BLECUA Y TORRES - E/R</t>
  </si>
  <si>
    <t>Boltaña</t>
  </si>
  <si>
    <t>22066000000</t>
  </si>
  <si>
    <t>L01220664</t>
  </si>
  <si>
    <t>O00014665 - OFICINA DE REGISTRO DEL AYUNTAMIENTO DE BOLTAÑA - E/R</t>
  </si>
  <si>
    <t>Bonansa</t>
  </si>
  <si>
    <t>22067000000</t>
  </si>
  <si>
    <t>L01220670</t>
  </si>
  <si>
    <t>O00019229 - REGISTRO GENERAL AYUNTAMIENTO DE BONANSA - E/R</t>
  </si>
  <si>
    <t>Borau</t>
  </si>
  <si>
    <t>22068000000</t>
  </si>
  <si>
    <t>L01220686</t>
  </si>
  <si>
    <t>O00019232 - REGISTRO GENERAL AYUNTAMIENTO DE BORAU - E/R</t>
  </si>
  <si>
    <t>Broto</t>
  </si>
  <si>
    <t>22069000000</t>
  </si>
  <si>
    <t>L01220699</t>
  </si>
  <si>
    <t>O00019286 - REGISTRO GENERAL AYUNTAMIENTO DE BROTO - E/R</t>
  </si>
  <si>
    <t>Caldearenas</t>
  </si>
  <si>
    <t>22072000000</t>
  </si>
  <si>
    <t>L01220725</t>
  </si>
  <si>
    <t>O00017610 - OFICINA DE REGISTRO DEL AYUNTAMIENTO DE CALDEARENAS - E/R</t>
  </si>
  <si>
    <t>Campo</t>
  </si>
  <si>
    <t>22074000000</t>
  </si>
  <si>
    <t>L01220746</t>
  </si>
  <si>
    <t>O00021507 - OFICINA DE REGISTRO GENERAL DEL AYUNTAMIENTO DE CAMPO - E/R</t>
  </si>
  <si>
    <t>Camporrélls</t>
  </si>
  <si>
    <t>22075000000</t>
  </si>
  <si>
    <t>L01220759</t>
  </si>
  <si>
    <t>O00019245 - REGISTRO GENERAL AYUNTAMIENTO DE CAMPORRÉLLS - E/R</t>
  </si>
  <si>
    <t>Canal de Berdún</t>
  </si>
  <si>
    <t>22076000000</t>
  </si>
  <si>
    <t>L01220762</t>
  </si>
  <si>
    <t>O00014830 - OFICINA DE REGISTRO DEL AYUNTAMIENTO DE CANAL DE BERDÚN - E/R</t>
  </si>
  <si>
    <t>Candasnos</t>
  </si>
  <si>
    <t>22077000000</t>
  </si>
  <si>
    <t>Canfranc</t>
  </si>
  <si>
    <t>22078000000</t>
  </si>
  <si>
    <t>L01220784</t>
  </si>
  <si>
    <t>O00019287 - REGISTRO GENERAL AYUNTAMIENTO DE CANFRANC - E/R</t>
  </si>
  <si>
    <t>Capdesaso</t>
  </si>
  <si>
    <t>22079000000</t>
  </si>
  <si>
    <t>L01220797</t>
  </si>
  <si>
    <t>O00019249 - REGISTRO GENERAL AYUNTAMIENTO DE CAPDESASO - E/R</t>
  </si>
  <si>
    <t>Capella</t>
  </si>
  <si>
    <t>22080000000</t>
  </si>
  <si>
    <t>L01220801</t>
  </si>
  <si>
    <t>O00014801 - REGISTRO GENERAL DEL AYUNTAMIENTO DE CAPELLA - E/R</t>
  </si>
  <si>
    <t>Casbas de Huesca</t>
  </si>
  <si>
    <t>22081000000</t>
  </si>
  <si>
    <t>L01220818</t>
  </si>
  <si>
    <t>O00016463 - OFICINA DE REGISTRO DE AYUNTAMIENTO DE CASBAS DE HUESCA - E/R</t>
  </si>
  <si>
    <t>Castejón del Puente</t>
  </si>
  <si>
    <t>22082000000</t>
  </si>
  <si>
    <t>L01220823</t>
  </si>
  <si>
    <t>O00019269 - REGISTRO GENERAL AYUNTAMIENTO DE CASTEJÓN DEL PUENTE - E/R</t>
  </si>
  <si>
    <t>Castejón de Monegros</t>
  </si>
  <si>
    <t>22083000000</t>
  </si>
  <si>
    <t>L01220839</t>
  </si>
  <si>
    <t>O00016457 - OFICINA DE REGISTRO DE AYUNTAMIENTO DE CASTEJON DE MONEGROS - E/R</t>
  </si>
  <si>
    <t>Castejón de Sos</t>
  </si>
  <si>
    <t>22084000000</t>
  </si>
  <si>
    <t>L01220844</t>
  </si>
  <si>
    <t>O00014778 - OFICINA DE REGISTO DEL AYUNTAMIENTO DE CASTEJÓN DE SOS - E/R</t>
  </si>
  <si>
    <t>Castelflorite</t>
  </si>
  <si>
    <t>22085000000</t>
  </si>
  <si>
    <t>L01220857</t>
  </si>
  <si>
    <t>O00019240 - REGISTRO GENERAL AYUNTAMIENTO DE CASTELFLORITE - E/R</t>
  </si>
  <si>
    <t>Castiello de Jaca</t>
  </si>
  <si>
    <t>22086000000</t>
  </si>
  <si>
    <t>L01220860</t>
  </si>
  <si>
    <t>O00017342 - OFICINA DE REGISTRO DEL AYUNTAMIENTO DE CASTIELLO DE JACA - E/R</t>
  </si>
  <si>
    <t>Castigaleu</t>
  </si>
  <si>
    <t>22087000000</t>
  </si>
  <si>
    <t>L01220876</t>
  </si>
  <si>
    <t>O00014456 - OFICINA DE REGISTRO DE AYUNTAMIENTO DE CASTIGALEU - E/R</t>
  </si>
  <si>
    <t>Castillazuelo</t>
  </si>
  <si>
    <t>22088000000</t>
  </si>
  <si>
    <t>L01220882</t>
  </si>
  <si>
    <t>O00019250 - REGISTRO GENERAL AYUNTAMIENTO DE CASTILLAZUELO - E/R</t>
  </si>
  <si>
    <t>Castillonroy</t>
  </si>
  <si>
    <t>22089000000</t>
  </si>
  <si>
    <t>L01220895</t>
  </si>
  <si>
    <t>O00019270 - REGISTRO GENERAL AYUNTAMIENTO DE CASTILLONROY - E/R</t>
  </si>
  <si>
    <t>Colungo</t>
  </si>
  <si>
    <t>22090000000</t>
  </si>
  <si>
    <t>L01220909</t>
  </si>
  <si>
    <t>O00015037 - OFICINA DE REGISTRO DEL AYUNTAMIENTO DE COLUNGO - E/R</t>
  </si>
  <si>
    <t>Chalamera</t>
  </si>
  <si>
    <t>22094000000</t>
  </si>
  <si>
    <t>L01220942</t>
  </si>
  <si>
    <t>O00016458 - OFICINA DE REGISTRO DE AYUNTAMIENTO DE CHALAMERA - E/R</t>
  </si>
  <si>
    <t>Chía</t>
  </si>
  <si>
    <t>22095000000</t>
  </si>
  <si>
    <t>L01220955</t>
  </si>
  <si>
    <t>O00019231 - REGISTRO GENERAL AYUNTAMIENTO DE CHÍA - E/R</t>
  </si>
  <si>
    <t>Chimillas</t>
  </si>
  <si>
    <t>22096000000</t>
  </si>
  <si>
    <t>L01220968</t>
  </si>
  <si>
    <t>O00019277 - REGISTRO GENERAL AYUNTAMIENTO DE CHIMILLAS - E/R</t>
  </si>
  <si>
    <t>Esplús</t>
  </si>
  <si>
    <t>22099000000</t>
  </si>
  <si>
    <t>L01220993</t>
  </si>
  <si>
    <t>O00014809 - OFICINA DE REGISTRO DEL AYUNTAMIENTO DE ESPLÚS - E/R</t>
  </si>
  <si>
    <t>Estada</t>
  </si>
  <si>
    <t>22102000000</t>
  </si>
  <si>
    <t>L01221029</t>
  </si>
  <si>
    <t>O00014663 - OFICINA DE REGISTRO DEL AYUNTAMIENTO DE ESTADA - E/R</t>
  </si>
  <si>
    <t>Estadilla</t>
  </si>
  <si>
    <t>22103000000</t>
  </si>
  <si>
    <t>L01221035</t>
  </si>
  <si>
    <t>O00014662 - OFICINA DE REGISTRO DEL AYUNTAMIENTO DE ESTADILLA - E/R</t>
  </si>
  <si>
    <t>Estopiñán del Castillo</t>
  </si>
  <si>
    <t>22105000000</t>
  </si>
  <si>
    <t>L01221053</t>
  </si>
  <si>
    <t>O00019247 - REGISTRO GENERAL AYUNTAMIENTO DE ESTOPIÑÁN DEL CASTILLO - E/R</t>
  </si>
  <si>
    <t>Fago</t>
  </si>
  <si>
    <t>22106000000</t>
  </si>
  <si>
    <t>L01221066</t>
  </si>
  <si>
    <t>O00019160 - REGISTRO GENERAL AYUNTAMIENTO DE FAGO - E/R</t>
  </si>
  <si>
    <t>Fanlo</t>
  </si>
  <si>
    <t>22107000000</t>
  </si>
  <si>
    <t>L01221072</t>
  </si>
  <si>
    <t>O00026511 - OFICINA DE REGISTRO DEL AYUNTAMIENTO DE FANLO - E/R</t>
  </si>
  <si>
    <t>Fiscal</t>
  </si>
  <si>
    <t>22109000000</t>
  </si>
  <si>
    <t>L01221091</t>
  </si>
  <si>
    <t>O00019272 - REGISTRO GENERAL AYUNTAMIENTO DE FISCAL - E/R</t>
  </si>
  <si>
    <t>Fonz</t>
  </si>
  <si>
    <t>22110000000</t>
  </si>
  <si>
    <t>L01221105</t>
  </si>
  <si>
    <t>O00019295 - REGISTRO GENERAL AYUNTAMIENTO DE FONZ - E/R</t>
  </si>
  <si>
    <t>Foradada del Toscar</t>
  </si>
  <si>
    <t>22111000000</t>
  </si>
  <si>
    <t>L01221112</t>
  </si>
  <si>
    <t>O00015120 - OFICIAN DE REGISTRO DEL AYUNTAMIENTO DE FORADADA DEL TOSCAR - E/R</t>
  </si>
  <si>
    <t>Fraga</t>
  </si>
  <si>
    <t>22112000000</t>
  </si>
  <si>
    <t>L01221127</t>
  </si>
  <si>
    <t>O00011451 - REGISTRO GENERAL DEL AYUNTAMIENTO DE FRAGA - E/R</t>
  </si>
  <si>
    <t>22113000000</t>
  </si>
  <si>
    <t>L01221133</t>
  </si>
  <si>
    <t>O00019289 - REGISTRO GENERAL AYUNTAMIENTO DE FUEVA, LA - E/R</t>
  </si>
  <si>
    <t>Gistaín</t>
  </si>
  <si>
    <t>22114000000</t>
  </si>
  <si>
    <t>L01221148</t>
  </si>
  <si>
    <t>O00019244 - REGISTRO GENERAL AYUNTAMIENTO DE GISTAÍN - E/R</t>
  </si>
  <si>
    <t>22115000000</t>
  </si>
  <si>
    <t>L01221151</t>
  </si>
  <si>
    <t>O00019281 - REGISTRO GENERAL AYUNTAMIENTO DE GRADO, EL - E/R</t>
  </si>
  <si>
    <t>Grañén</t>
  </si>
  <si>
    <t>22116000000</t>
  </si>
  <si>
    <t>L01221164</t>
  </si>
  <si>
    <t>O00017464 - OFICINA DE REGISTRO DE AYUNTAMIENTO DE GRAÑÉN - E/R</t>
  </si>
  <si>
    <t>Graus</t>
  </si>
  <si>
    <t>22117000000</t>
  </si>
  <si>
    <t>L01221170</t>
  </si>
  <si>
    <t>O00015301 - OFICINA DE REGISTRO DEL AYUNTAMIENTO DE GRAUS - E/R</t>
  </si>
  <si>
    <t>Gurrea de Gállego</t>
  </si>
  <si>
    <t>22119000000</t>
  </si>
  <si>
    <t>L01221199</t>
  </si>
  <si>
    <t>O00014194 - REGISTRO GENERAL DEL AYUNTAMIENTO DE GURREA DE GÁLLEGO - E/R</t>
  </si>
  <si>
    <t>Hoz de Jaca</t>
  </si>
  <si>
    <t>22122000000</t>
  </si>
  <si>
    <t>L01221225</t>
  </si>
  <si>
    <t>O00019228 - REGISTRO GENERAL AYUNTAMIENTO DE HOZ DE JACA - E/R</t>
  </si>
  <si>
    <t>Huerto</t>
  </si>
  <si>
    <t>22124000000</t>
  </si>
  <si>
    <t>L01221246</t>
  </si>
  <si>
    <t>O00019262 - REGISTRO GENERAL AYUNTAMIENTO DE HUERTO - E/R</t>
  </si>
  <si>
    <t>Ibieca</t>
  </si>
  <si>
    <t>22126000000</t>
  </si>
  <si>
    <t>L01221262</t>
  </si>
  <si>
    <t>O00014722 - OFICINA DE REGISTRO DE AYUNTAMIENTO  DE IBIECA - E/R</t>
  </si>
  <si>
    <t>Igriés</t>
  </si>
  <si>
    <t>22127000000</t>
  </si>
  <si>
    <t>L01221278</t>
  </si>
  <si>
    <t>O00019290 - REGISTRO GENERAL AYUNTAMIENTO DE IGRIÉS - E/R</t>
  </si>
  <si>
    <t>Ilche</t>
  </si>
  <si>
    <t>22128000000</t>
  </si>
  <si>
    <t>L01221284</t>
  </si>
  <si>
    <t>O00019258 - REGISTRO GENERAL AYUNTAMIENTO DE ILCHE - E/R</t>
  </si>
  <si>
    <t>Isábena</t>
  </si>
  <si>
    <t>22129000000</t>
  </si>
  <si>
    <t>L01221297</t>
  </si>
  <si>
    <t>O00014421 - OFICINA DE REGISTRO DE AYUNTAMIENTO DE ISÁBENA - E/R</t>
  </si>
  <si>
    <t>Jaca</t>
  </si>
  <si>
    <t>22130000000</t>
  </si>
  <si>
    <t>L01221301</t>
  </si>
  <si>
    <t>O00014808 - REGISTRO GENERAL DEL AYUNTAMIENTO DE JACA - E/R</t>
  </si>
  <si>
    <t>Jasa</t>
  </si>
  <si>
    <t>22131000000</t>
  </si>
  <si>
    <t>L01221318</t>
  </si>
  <si>
    <t>O00019236 - REGISTRO GENERAL AYUNTAMIENTO DE JASA - E/R</t>
  </si>
  <si>
    <t>Labuerda</t>
  </si>
  <si>
    <t>22133000000</t>
  </si>
  <si>
    <t>L01221339</t>
  </si>
  <si>
    <t>O00014712 - OFICINA DE REGISTRO DEL AYUNTAMIENTO DE LABUERDA - E/R</t>
  </si>
  <si>
    <t>Laluenga</t>
  </si>
  <si>
    <t>L01221357</t>
  </si>
  <si>
    <t>O00014962 - OFICINA DE REGISTRO DE AYUNTAMIENTO DE LALUENGA - E/R</t>
  </si>
  <si>
    <t>Lalueza</t>
  </si>
  <si>
    <t>22136000000</t>
  </si>
  <si>
    <t>L01221360</t>
  </si>
  <si>
    <t>O00015175 - OFICINA DE REGISTRO DE AYUNTAMIENTO DE LALUEZA - E/R</t>
  </si>
  <si>
    <t>Lanaja</t>
  </si>
  <si>
    <t>22137000000</t>
  </si>
  <si>
    <t>L01221376</t>
  </si>
  <si>
    <t>O00019296 - REGISTRO GENERAL AYUNTAMIENTO DE LANAJA - E/R</t>
  </si>
  <si>
    <t>Laperdiguera</t>
  </si>
  <si>
    <t>22139000000</t>
  </si>
  <si>
    <t>L01221395</t>
  </si>
  <si>
    <t>O00014959 - OFICINA DE REGISTRO DE AYUNTAMIENTO DE LAPERDIGUERA - E/R</t>
  </si>
  <si>
    <t>Lascellas-Ponzano</t>
  </si>
  <si>
    <t>22141000000</t>
  </si>
  <si>
    <t>L01221416</t>
  </si>
  <si>
    <t>O00015039 - OFICINA DE REGISTRO DEL AYUNTAMIENTO LASCELLAS PONZANO - E/R</t>
  </si>
  <si>
    <t>Lascuarre</t>
  </si>
  <si>
    <t>22142000000</t>
  </si>
  <si>
    <t>L01221421</t>
  </si>
  <si>
    <t>O00014840 - REGISTRO GENERAL DEL AYUNTAMIENTO DE LASCUARRE - E/R</t>
  </si>
  <si>
    <t>Laspaúles</t>
  </si>
  <si>
    <t>22143000000</t>
  </si>
  <si>
    <t>L01221437</t>
  </si>
  <si>
    <t>O00014488 - REGISTRO GENERAL DEL AYUNTAMIENTO DE LASPAÚLES - E/R</t>
  </si>
  <si>
    <t>Laspuña</t>
  </si>
  <si>
    <t>22144000000</t>
  </si>
  <si>
    <t>L01221442</t>
  </si>
  <si>
    <t>O00023684 - OFICINA DE REGISTRO DEL AYUNTAMIENTO DE LASPUÑA - E/R</t>
  </si>
  <si>
    <t>Loarre</t>
  </si>
  <si>
    <t>22149000000</t>
  </si>
  <si>
    <t>L01221493</t>
  </si>
  <si>
    <t>O00019271 - REGISTRO GENERAL AYUNTAMIENTO DE LOARRE - E/R</t>
  </si>
  <si>
    <t>Loporzano</t>
  </si>
  <si>
    <t>22150000000</t>
  </si>
  <si>
    <t>L01221506</t>
  </si>
  <si>
    <t>O00016328 - OFICINA DE REGISTRO GENERAL AYUNTAMIENTO DE LOPORZANO - E/R</t>
  </si>
  <si>
    <t>Loscorrales</t>
  </si>
  <si>
    <t>22151000000</t>
  </si>
  <si>
    <t>L01221513</t>
  </si>
  <si>
    <t>O00016245 - OFICINA DE REGISTRO GENERAL DEL AYUNTAMIENTO DE LOSCORRALES - E/R</t>
  </si>
  <si>
    <t>22155000000</t>
  </si>
  <si>
    <t>L01221552</t>
  </si>
  <si>
    <t>O00014487 - OFICINA DE REGISTRO DE AYUNTAMIENTO DE MONESMA Y CAJIGAR - E/R</t>
  </si>
  <si>
    <t>Monflorite-Lascasas</t>
  </si>
  <si>
    <t>22156000000</t>
  </si>
  <si>
    <t>L01221565</t>
  </si>
  <si>
    <t>O00019275 - REGISTRO GENERAL AYUNTAMIENTO DE MONFLORITE-LASCASAS - E/R</t>
  </si>
  <si>
    <t>Montanuy</t>
  </si>
  <si>
    <t>22157000000</t>
  </si>
  <si>
    <t>L01221571</t>
  </si>
  <si>
    <t>O00019261 - REGISTRO GENERAL AYUNTAMIENTO DE MONTANUY - E/R</t>
  </si>
  <si>
    <t>Monzón</t>
  </si>
  <si>
    <t>22158000000</t>
  </si>
  <si>
    <t>L01221587</t>
  </si>
  <si>
    <t>O00013887 - REGISTRO GENERAL DEL AYUNTAMIENTO DE MONZÓN - E/R</t>
  </si>
  <si>
    <t>Naval</t>
  </si>
  <si>
    <t>22160000000</t>
  </si>
  <si>
    <t>L01221604</t>
  </si>
  <si>
    <t>O00014423 - REGISTRO GENERAL DEL AYUNTAMIENTO DE NAVAL - E/R</t>
  </si>
  <si>
    <t>Novales</t>
  </si>
  <si>
    <t>22162000000</t>
  </si>
  <si>
    <t>L01221626</t>
  </si>
  <si>
    <t>O00028689 - REGISTRO GENERAL DEL AYUNTAMIENTO DE NOVALES - E/R</t>
  </si>
  <si>
    <t>Nueno</t>
  </si>
  <si>
    <t>22163000000</t>
  </si>
  <si>
    <t>L01221632</t>
  </si>
  <si>
    <t>O00019288 - REGISTRO GENERAL AYUNTAMIENTO DE NUENO - E/R</t>
  </si>
  <si>
    <t>Olvena</t>
  </si>
  <si>
    <t>22164000000</t>
  </si>
  <si>
    <t>L01221647</t>
  </si>
  <si>
    <t>O00015479 - OFICINA DE REGISTRO AYUNTAMIENTO DE OLVENA - E/R</t>
  </si>
  <si>
    <t>Ontiñena</t>
  </si>
  <si>
    <t>22165000000</t>
  </si>
  <si>
    <t>L01221650</t>
  </si>
  <si>
    <t>O00014862 - SECRETARIA DEL AYUNTAMIENTO DE ONTIÑENA - E/R</t>
  </si>
  <si>
    <t>Osso de Cinca</t>
  </si>
  <si>
    <t>22167000000</t>
  </si>
  <si>
    <t>L01221679</t>
  </si>
  <si>
    <t>O00014760 - OFICINA DE REGISTRO DE AYUNTAMIENTO DE OSSO DE CINCA - E/R</t>
  </si>
  <si>
    <t>Palo</t>
  </si>
  <si>
    <t>22168000000</t>
  </si>
  <si>
    <t>L01221685</t>
  </si>
  <si>
    <t>O00020295 - REGISTRO GENERAL AYUNTAMIENTO DE PALO - E/R</t>
  </si>
  <si>
    <t>Panticosa</t>
  </si>
  <si>
    <t>22170000000</t>
  </si>
  <si>
    <t>L01221702</t>
  </si>
  <si>
    <t>O00019292 - REGISTRO GENERAL AYUNTAMIENTO DE PANTICOSA - E/R</t>
  </si>
  <si>
    <t>Peñalba</t>
  </si>
  <si>
    <t>22172000000</t>
  </si>
  <si>
    <t>L01221724</t>
  </si>
  <si>
    <t>O00017424 - OFICINA DE REGISTRO DE AYUNTAMIENTO DE PEÑALBA - E/R</t>
  </si>
  <si>
    <t>22173000000</t>
  </si>
  <si>
    <t>L01221730</t>
  </si>
  <si>
    <t>O00019263 - REGISTRO GENERAL AYUNTAMIENTO DE PEÑAS DE RIGLOS, LAS - E/R</t>
  </si>
  <si>
    <t>Peralta de Alcofea</t>
  </si>
  <si>
    <t>22174000000</t>
  </si>
  <si>
    <t>L01221745</t>
  </si>
  <si>
    <t>O00014794 - REGISTRO GENERAL DEL AYUNTAMIENTO DE PERALTA DE ALCOFEA - E/R</t>
  </si>
  <si>
    <t>Peralta de Calasanz</t>
  </si>
  <si>
    <t>22175000000</t>
  </si>
  <si>
    <t>L01221758</t>
  </si>
  <si>
    <t>O00014685 - REGISTRO GENERAL DEL PERALTA DE CALASANZ - E/R</t>
  </si>
  <si>
    <t>Peraltilla</t>
  </si>
  <si>
    <t>22176000000</t>
  </si>
  <si>
    <t>L01221761</t>
  </si>
  <si>
    <t>O00014890 - OFICINA DE REGISTRO AYUNTAMIENTO DE PERALTILLA - E/R</t>
  </si>
  <si>
    <t>Perarrúa</t>
  </si>
  <si>
    <t>22177000000</t>
  </si>
  <si>
    <t>L01221777</t>
  </si>
  <si>
    <t>O00016426 - OFICINA DE REGISTRO DEL AYUNTAMIENTO DE PERARRÚA - E/R</t>
  </si>
  <si>
    <t>Pertusa</t>
  </si>
  <si>
    <t>22178000000</t>
  </si>
  <si>
    <t>L01221783</t>
  </si>
  <si>
    <t>O00014948 - OFICINA DE REGISTRO DE AYUNTAMIENTO DE PERTUSA - E/R</t>
  </si>
  <si>
    <t>Piracés</t>
  </si>
  <si>
    <t>22181000000</t>
  </si>
  <si>
    <t>L01221817</t>
  </si>
  <si>
    <t>O00028666 - REGISTRO GENERAL DEL AYUNTAMIENTO DE PIRACÉS - E/R</t>
  </si>
  <si>
    <t>Plan</t>
  </si>
  <si>
    <t>22182000000</t>
  </si>
  <si>
    <t>L01221822</t>
  </si>
  <si>
    <t>O00018739 - OFICINA DE REGISTRO GENERAL DEL AYUNTAMIENTO DE PLAN - E/R</t>
  </si>
  <si>
    <t>Poleñino</t>
  </si>
  <si>
    <t>22184000000</t>
  </si>
  <si>
    <t>L01221843</t>
  </si>
  <si>
    <t>O00014659 - REGISTRO GENERAL DEL AYUNTAMIENTO DE POLEÑINO - E/R</t>
  </si>
  <si>
    <t>Pozán de Vero</t>
  </si>
  <si>
    <t>22186000000</t>
  </si>
  <si>
    <t>L01221869</t>
  </si>
  <si>
    <t>O00019256 - REGISTRO GENERAL AYUNTAMIENTO DE POZÁN DE VERO - E/R</t>
  </si>
  <si>
    <t>22187000000</t>
  </si>
  <si>
    <t>L01221875</t>
  </si>
  <si>
    <t>O00014751 - OFICINA DE REGISTRO DE LA PUEBLA DE CASTRO - E/R</t>
  </si>
  <si>
    <t>Puente de Montañana</t>
  </si>
  <si>
    <t>22188000000</t>
  </si>
  <si>
    <t>L01221881</t>
  </si>
  <si>
    <t>O00019238 - REGISTRO GENERAL AYUNTAMIENTO DE PUENTE DE MONTAÑANA - E/R</t>
  </si>
  <si>
    <t>Puértolas</t>
  </si>
  <si>
    <t>22189000000</t>
  </si>
  <si>
    <t>L01221894</t>
  </si>
  <si>
    <t>O00019259 - REGISTRO GENERAL AYUNTAMIENTO DE PUÉRTOLAS - E/R</t>
  </si>
  <si>
    <t>22190000000</t>
  </si>
  <si>
    <t>L01221908</t>
  </si>
  <si>
    <t>O00014413 - SEDE ELECTRÓNICA DE EL PUEYO DE ARAGUÁS - E/R</t>
  </si>
  <si>
    <t>Pueyo de Santa Cruz</t>
  </si>
  <si>
    <t>22193000000</t>
  </si>
  <si>
    <t>L01221936</t>
  </si>
  <si>
    <t>O00016323 - OFICINA DE REGISTRO DEL AYUNTAMIENTO DE PUEYO DE SANTA CRUZ - E/R</t>
  </si>
  <si>
    <t>Quicena</t>
  </si>
  <si>
    <t>22195000000</t>
  </si>
  <si>
    <t>L01221954</t>
  </si>
  <si>
    <t>O00020296 - REGISTRO GENERAL AYUNTAMIENTO DE QUICENA - E/R</t>
  </si>
  <si>
    <t>Robres</t>
  </si>
  <si>
    <t>22197000000</t>
  </si>
  <si>
    <t>L01221973</t>
  </si>
  <si>
    <t>O00014664 - OFICINA DE REGISTRO DEL AYUNTAMIENTO ROBRES - E/R</t>
  </si>
  <si>
    <t>Sabiñánigo</t>
  </si>
  <si>
    <t>22199000000</t>
  </si>
  <si>
    <t>L01221992</t>
  </si>
  <si>
    <t>O00014728 - OFICINA DE REGISTRO DE AYUNTAMIENTO DE SABIÑANIGO - E/R</t>
  </si>
  <si>
    <t>Sahún</t>
  </si>
  <si>
    <t>22200000000</t>
  </si>
  <si>
    <t>L01222006</t>
  </si>
  <si>
    <t>O00014410 - OFICINA DE REGISTRO AYUNTAMIENTO DE SAHUN - E/R</t>
  </si>
  <si>
    <t>Salas Altas</t>
  </si>
  <si>
    <t>22201000000</t>
  </si>
  <si>
    <t>L01222013</t>
  </si>
  <si>
    <t>O00027264 - REGISTRO GENERAL DEL AYUNTAMIENTO DE SALAS ALTAS - E/R</t>
  </si>
  <si>
    <t>Salas Bajas</t>
  </si>
  <si>
    <t>22202000000</t>
  </si>
  <si>
    <t>Salillas</t>
  </si>
  <si>
    <t>22203000000</t>
  </si>
  <si>
    <t>L01222034</t>
  </si>
  <si>
    <t>O00019235 - REGISTRO GENERAL AYUNTAMIENTO DE SALILLAS - E/R</t>
  </si>
  <si>
    <t>Sallent de Gállego</t>
  </si>
  <si>
    <t>22204000000</t>
  </si>
  <si>
    <t>L01222049</t>
  </si>
  <si>
    <t>O00014939 - OFICINA DE REGISTRO DEL AYUNTAMIENTO DE SALLENT DE GÁLLEGO - E/R</t>
  </si>
  <si>
    <t>San Esteban de Litera</t>
  </si>
  <si>
    <t>22205000000</t>
  </si>
  <si>
    <t>L01222052</t>
  </si>
  <si>
    <t>O00014805 - OFICINA DE REGISTRO DEL AYUNTAMIENTO DE SAN ESTEBAN DE LITERA - E/R</t>
  </si>
  <si>
    <t>Sangarrén</t>
  </si>
  <si>
    <t>22206000000</t>
  </si>
  <si>
    <t>L01222065</t>
  </si>
  <si>
    <t>O00014628 - REGISTRO GENERAL DEL AYUNTAMIENTO DE SANGARRÉN - E/R</t>
  </si>
  <si>
    <t>San Juan de Plan</t>
  </si>
  <si>
    <t>22207000000</t>
  </si>
  <si>
    <t>L01222071</t>
  </si>
  <si>
    <t>O00018742 - OFICINA DE REGISTRO GENERAL DEL AYUNTAMIENTO DE SAN JUAN DE PLAN - E/R</t>
  </si>
  <si>
    <t>Santa Cilia</t>
  </si>
  <si>
    <t>22208000000</t>
  </si>
  <si>
    <t>L01222087</t>
  </si>
  <si>
    <t>O00019260 - REGISTRO GENERAL AYUNTAMIENTO DE SANTA CILIA - E/R</t>
  </si>
  <si>
    <t>Santa Cruz de la Serós</t>
  </si>
  <si>
    <t>22209000000</t>
  </si>
  <si>
    <t>L01222090</t>
  </si>
  <si>
    <t>O00019253 - REGISTRO GENERAL AYUNTAMIENTO DE SANTA CRUZ DE LA SERÓS - E/R</t>
  </si>
  <si>
    <t>22212000000</t>
  </si>
  <si>
    <t>L01222126</t>
  </si>
  <si>
    <t>O00016299 - OFICINA DE REGISTRO AYUNTAMIENTO DE SANTALIESTRA Y SAN QUÍLEZ - E/R</t>
  </si>
  <si>
    <t>Sariñena</t>
  </si>
  <si>
    <t>22213000000</t>
  </si>
  <si>
    <t>L01222132</t>
  </si>
  <si>
    <t>O00019301 - REGISTRO GENERAL AYUNTAMIENTO DE SARIÑENA - E/R</t>
  </si>
  <si>
    <t>Secastilla</t>
  </si>
  <si>
    <t>22214000000</t>
  </si>
  <si>
    <t>L01222147</t>
  </si>
  <si>
    <t>O00015483 - OFICINA DE REGISTRO AYUNTAMIENTO DE SECASTILLA - E/R</t>
  </si>
  <si>
    <t>Seira</t>
  </si>
  <si>
    <t>22215000000</t>
  </si>
  <si>
    <t>L01222150</t>
  </si>
  <si>
    <t>O00014796 - OFICINA DE REGISTRO AYUNTAMIENTO DE SEIRA - E/R</t>
  </si>
  <si>
    <t>Sena</t>
  </si>
  <si>
    <t>22217000000</t>
  </si>
  <si>
    <t>L01222179</t>
  </si>
  <si>
    <t>O00019285 - REGISTRO GENERAL AYUNTAMIENTO DE SENA - E/R</t>
  </si>
  <si>
    <t>Senés de Alcubierre</t>
  </si>
  <si>
    <t>22218000000</t>
  </si>
  <si>
    <t>L01222185</t>
  </si>
  <si>
    <t>O00014969 - OFICINA DE REGISTRO DEL AYUNTAMIENTO DE SENES DE ALCUBIERRE - E/R</t>
  </si>
  <si>
    <t>Sesa</t>
  </si>
  <si>
    <t>22220000000</t>
  </si>
  <si>
    <t>L01222202</t>
  </si>
  <si>
    <t>O00019251 - REGISTRO GENERAL AYUNTAMIENTO DE SESA - E/R</t>
  </si>
  <si>
    <t>Sesué</t>
  </si>
  <si>
    <t>22221000000</t>
  </si>
  <si>
    <t>L01222219</t>
  </si>
  <si>
    <t>O00017350 - OFICINA DE REGISTRO GENERAL DEL AYUNTAMIENTO DE SESUÉ - E/R</t>
  </si>
  <si>
    <t>Siétamo</t>
  </si>
  <si>
    <t>22222000000</t>
  </si>
  <si>
    <t>L01222224</t>
  </si>
  <si>
    <t>O00014955 - OFICINA DE REGISTRO DEL AYUNTAMIENTO DE SIÉTAMO - E/R</t>
  </si>
  <si>
    <t>Sopeira</t>
  </si>
  <si>
    <t>22223000000</t>
  </si>
  <si>
    <t>L01222230</t>
  </si>
  <si>
    <t>O00019234 - REGISTRO GENERAL AYUNTAMIENTO DE SOPEIRA - E/R</t>
  </si>
  <si>
    <t>Tamarite de Litera</t>
  </si>
  <si>
    <t>22225000000</t>
  </si>
  <si>
    <t>L01222258</t>
  </si>
  <si>
    <t>O00019300 - REGISTRO GENERAL AYUNTAMIENTO DE TAMARITE DE LITERA - E/R</t>
  </si>
  <si>
    <t>Tardienta</t>
  </si>
  <si>
    <t>22226000000</t>
  </si>
  <si>
    <t>L01222261</t>
  </si>
  <si>
    <t>O00014727 - OFICINA DE REGISTRO DE AYUNTAMIENTO DE TARDIENTA - E/R</t>
  </si>
  <si>
    <t>Tella-Sin</t>
  </si>
  <si>
    <t>22227000000</t>
  </si>
  <si>
    <t>L01222277</t>
  </si>
  <si>
    <t>O00023685 - OFICINA DE REGISTRO DEL AYUNTAMIENTO DE TELLA-SIN - E/R</t>
  </si>
  <si>
    <t>Tierz</t>
  </si>
  <si>
    <t>22228000000</t>
  </si>
  <si>
    <t>L01222283</t>
  </si>
  <si>
    <t>O00019291 - REGISTRO GENERAL AYUNTAMIENTO DE TIERZ - E/R</t>
  </si>
  <si>
    <t>Tolva</t>
  </si>
  <si>
    <t>22229000000</t>
  </si>
  <si>
    <t>L01222296</t>
  </si>
  <si>
    <t>O00014455 - OFICINA DE REGISTRO DE AYUNTAMIENTO DE TOLVA - E/R</t>
  </si>
  <si>
    <t>Torla-Ordesa</t>
  </si>
  <si>
    <t>22230000000</t>
  </si>
  <si>
    <t>L01222300</t>
  </si>
  <si>
    <t>O00026512 - OFICINA DE REGISTRO DEL AYUNTAMIENTO DE TORLA-ORDESA - E/R</t>
  </si>
  <si>
    <t>Torralba de Aragón</t>
  </si>
  <si>
    <t>22232000000</t>
  </si>
  <si>
    <t>L01222322</t>
  </si>
  <si>
    <t>O00014898 - OFICINA REGISTRO AYUNTAMIENTO TORRALBA DE ARAGON - E/R</t>
  </si>
  <si>
    <t>Torre La Ribera</t>
  </si>
  <si>
    <t>22233000000</t>
  </si>
  <si>
    <t>L01222338</t>
  </si>
  <si>
    <t>O00014422 - REGISTRO GENERAL DEL AYUNTAMIENTO TORRE LA RIBERA - E/R</t>
  </si>
  <si>
    <t>Torrente de Cinca</t>
  </si>
  <si>
    <t>22234000000</t>
  </si>
  <si>
    <t>L01222343</t>
  </si>
  <si>
    <t>O00011612 - REGISTRO GENERAL DEL AYUNTAMIENTO DE TORRENTE DE CINCA - E/R</t>
  </si>
  <si>
    <t>Torres de Alcanadre</t>
  </si>
  <si>
    <t>22235000000</t>
  </si>
  <si>
    <t>L01222356</t>
  </si>
  <si>
    <t>O00015040 - OFICINA DE REGISTRO DEL AYUNTAMIENTO DE TORRES DE ALCANADRE - E/R</t>
  </si>
  <si>
    <t>Torres de Barbués</t>
  </si>
  <si>
    <t>22236000000</t>
  </si>
  <si>
    <t>L01222369</t>
  </si>
  <si>
    <t>O00026247 - OFICINA DE REGISTRO DEL AYUNTAMIENTO DE TORRES DE BARBUES - E/R</t>
  </si>
  <si>
    <t>Tramaced</t>
  </si>
  <si>
    <t>22239000000</t>
  </si>
  <si>
    <t>L01222394</t>
  </si>
  <si>
    <t>O00020297 - REGISTRO GENERAL AYUNTAMIENTO DE TRAMACED - E/R</t>
  </si>
  <si>
    <t>Valfarta</t>
  </si>
  <si>
    <t>22242000000</t>
  </si>
  <si>
    <t>L01222420</t>
  </si>
  <si>
    <t>O00019227 - REGISTRO GENERAL AYUNTAMIENTO DE VALFARTA - E/R</t>
  </si>
  <si>
    <t>Valle de Bardají</t>
  </si>
  <si>
    <t>22243000000</t>
  </si>
  <si>
    <t>L01222436</t>
  </si>
  <si>
    <t>O00021508 - OFICINA DE REGISTRO GENERAL DEL AYUNTAMIENTO DE VALLE DE BARDAJÍ - E/R</t>
  </si>
  <si>
    <t>Valle de Lierp</t>
  </si>
  <si>
    <t>22244000000</t>
  </si>
  <si>
    <t>L01222441</t>
  </si>
  <si>
    <t>O00021832 - OFICINA DE REGISTRO GENERAL DEL AYUNTAMIENTO DE VALLE DE LIERP - E/R</t>
  </si>
  <si>
    <t>Velilla de Cinca</t>
  </si>
  <si>
    <t>22245000000</t>
  </si>
  <si>
    <t>L01222454</t>
  </si>
  <si>
    <t>O00014460 - OFICINA DE REGISTRO DE AYUNTAMIENTO DE VELILLA DE CINCA - E/R</t>
  </si>
  <si>
    <t>Beranuy</t>
  </si>
  <si>
    <t>22246000000</t>
  </si>
  <si>
    <t>L01222467</t>
  </si>
  <si>
    <t>O00014412 - OFICINA DE REGISTRO DEL AYUNTAMIENTO BERANUY - E/R</t>
  </si>
  <si>
    <t>22247000000</t>
  </si>
  <si>
    <t>L01222473</t>
  </si>
  <si>
    <t>O00019226 - REGISTRO GENERAL AYUNTAMIENTO DE VIACAMP Y LITERA - E/R</t>
  </si>
  <si>
    <t>Vicién</t>
  </si>
  <si>
    <t>22248000000</t>
  </si>
  <si>
    <t>L01222489</t>
  </si>
  <si>
    <t>O00019241 - REGISTRO GENERAL AYUNTAMIENTO DE VICIÉN - E/R</t>
  </si>
  <si>
    <t>Villanova</t>
  </si>
  <si>
    <t>22249000000</t>
  </si>
  <si>
    <t>L01222492</t>
  </si>
  <si>
    <t>O00017417 - OFICINA DE REGISTRO GENERAL DEL AYUNTAMIENTO DE VILLANOVA - E/R</t>
  </si>
  <si>
    <t>Villanúa</t>
  </si>
  <si>
    <t>22250000000</t>
  </si>
  <si>
    <t>L01222505</t>
  </si>
  <si>
    <t>O00017441 - OFICINA DE REGISTRO DE AYUNTAMIENTO DE VILLANUA - E/R</t>
  </si>
  <si>
    <t>Villanueva de Sigena</t>
  </si>
  <si>
    <t>22251000000</t>
  </si>
  <si>
    <t>L01222512</t>
  </si>
  <si>
    <t>O00019280 - REGISTRO GENERAL AYUNTAMIENTO DE VILLANUEVA DE SIGENA - E/R</t>
  </si>
  <si>
    <t>Yebra de Basa</t>
  </si>
  <si>
    <t>22252000000</t>
  </si>
  <si>
    <t>L01222527</t>
  </si>
  <si>
    <t>O00017609 - REGISTRO GENERAL DEL AYUNTAMIENTO DE YEBRA DE BASA - E/R</t>
  </si>
  <si>
    <t>Yésero</t>
  </si>
  <si>
    <t>22253000000</t>
  </si>
  <si>
    <t>L01222533</t>
  </si>
  <si>
    <t>O00026508 - OFICINA DE REGISTRO DEL AYUNTAMIENTO DE YÉSERO - E/R</t>
  </si>
  <si>
    <t>Zaidín</t>
  </si>
  <si>
    <t>22254000000</t>
  </si>
  <si>
    <t>L01222548</t>
  </si>
  <si>
    <t>O00014511 - OFICINA DE REGISTRO DEL AYUNTAMIENTO DE ZAIDIN - E/R</t>
  </si>
  <si>
    <t>Valle de Hecho</t>
  </si>
  <si>
    <t>22901000000</t>
  </si>
  <si>
    <t>L01229016</t>
  </si>
  <si>
    <t>O00019294 - REGISTRO GENERAL AYUNTAMIENTO DE VALLE DE HECHO - E/R</t>
  </si>
  <si>
    <t>Puente La Reina de Jaca</t>
  </si>
  <si>
    <t>22902000000</t>
  </si>
  <si>
    <t>L01229021</t>
  </si>
  <si>
    <t>O00019264 - REGISTRO GENERAL AYUNTAMIENTO DE PUENTE LA REINA DE JACA - E/R</t>
  </si>
  <si>
    <t>San Miguel del Cinca</t>
  </si>
  <si>
    <t>22903000000</t>
  </si>
  <si>
    <t>L01229037</t>
  </si>
  <si>
    <t>O00019293 - REGISTRO GENERAL AYUNTAMIENTO DE SAN MIGUEL DEL CINCA - E/R</t>
  </si>
  <si>
    <t>22904000000</t>
  </si>
  <si>
    <t>L01229042</t>
  </si>
  <si>
    <t>O00014457 - OFICINA DE REGISTRO DEL REGISTRO DEL AYUNTAMIENTO DE LA SOTONERA - E/R</t>
  </si>
  <si>
    <t>Lupiñén-Ortilla</t>
  </si>
  <si>
    <t>22905000000</t>
  </si>
  <si>
    <t>L01229055</t>
  </si>
  <si>
    <t>O00016216 - OFICINA DE REGISTRO GENERAL DEL AYUNTAMIENTO DE LUPIÑEN-ORTILLA - E/R</t>
  </si>
  <si>
    <t>Santa María de Dulcis</t>
  </si>
  <si>
    <t>22906000000</t>
  </si>
  <si>
    <t>L01229068</t>
  </si>
  <si>
    <t>O00014947 - OFICINA DE REGISTRO DE AYUNTAMIENTO SANTA MARIA DE DULCIS - E/R</t>
  </si>
  <si>
    <t>Aínsa-Sobrarbe</t>
  </si>
  <si>
    <t>22907000000</t>
  </si>
  <si>
    <t>L01229074</t>
  </si>
  <si>
    <t>O00014923 - REGISTRO GENERAL DEL AYUNTAMIENTO DE AÍNSA-SOBRARBE - E/R</t>
  </si>
  <si>
    <t>22908000000</t>
  </si>
  <si>
    <t>L01229080</t>
  </si>
  <si>
    <t>O00027262 - REGISTRO GENERAL DEL AYUNTAMIENTO DE HOZ Y COSTEAN - E/R</t>
  </si>
  <si>
    <t>Vencillón</t>
  </si>
  <si>
    <t>22909000000</t>
  </si>
  <si>
    <t>L01229093</t>
  </si>
  <si>
    <t>O00014539 - REGISTRO GENERAL DEL AYUNTAMIENTO DE VENCILLÓN - E/R</t>
  </si>
  <si>
    <t>44001000000</t>
  </si>
  <si>
    <t>Teruel</t>
  </si>
  <si>
    <t>44002000000</t>
  </si>
  <si>
    <t>L01440027</t>
  </si>
  <si>
    <t>O00020328 - REGISTRO GENERAL AYUNTAMIENTO DE ABEJUELA - E/R</t>
  </si>
  <si>
    <t>44003000000</t>
  </si>
  <si>
    <t>L01440033</t>
  </si>
  <si>
    <t>O00016218 - OFICINA DE REGISTRO GENERAL DEL AYUNTAMIENTO DE  AGUATÓN - E/R</t>
  </si>
  <si>
    <t>44004000000</t>
  </si>
  <si>
    <t>L01440048</t>
  </si>
  <si>
    <t>O00020329 - REGISTRO GENERAL AYUNTAMIENTO DE AGUAVIVA - E/R</t>
  </si>
  <si>
    <t>44005000000</t>
  </si>
  <si>
    <t>44006000000</t>
  </si>
  <si>
    <t>L01440064</t>
  </si>
  <si>
    <t>O00020330 - REGISTRO GENERAL AYUNTAMIENTO DE ALACÓN - E/R</t>
  </si>
  <si>
    <t>44007000000</t>
  </si>
  <si>
    <t>L01440070</t>
  </si>
  <si>
    <t>O00020331 - REGISTRO GENERAL AYUNTAMIENTO DE ALBA - E/R</t>
  </si>
  <si>
    <t>44008000000</t>
  </si>
  <si>
    <t>L01440086</t>
  </si>
  <si>
    <t>O00019837 - REGISTRO GENERAL AYUNTAMIENTO DE ALBALATE DEL ARZOBISPO - E/R</t>
  </si>
  <si>
    <t>44009000000</t>
  </si>
  <si>
    <t>L01440099</t>
  </si>
  <si>
    <t>O00020332 - REGISTRO GENERAL AYUNTAMIENTO DE ALBARRACÍN - E/R</t>
  </si>
  <si>
    <t>44010000000</t>
  </si>
  <si>
    <t>L01440103</t>
  </si>
  <si>
    <t>O00020333 - REGISTRO GENERAL AYUNTAMIENTO DE ALBENTOSA - E/R</t>
  </si>
  <si>
    <t>44011000000</t>
  </si>
  <si>
    <t>L01440110</t>
  </si>
  <si>
    <t>O00024593 - OFICINA DE REGISTRO DEL AYUNTAMIENTO DE ALCAINE - E/R</t>
  </si>
  <si>
    <t>44012000000</t>
  </si>
  <si>
    <t>L01440125</t>
  </si>
  <si>
    <t>O00020334 - REGISTRO GENERAL AYUNTAMIENTO DE ALCALÁ DE LA SELVA - E/R</t>
  </si>
  <si>
    <t>44013000000</t>
  </si>
  <si>
    <t>L01440131</t>
  </si>
  <si>
    <t>O00019999 - OFICINA DE REGISTRO GENERAL DEL AYUNTAMIENTO DE ALCAÑIZ - E/R</t>
  </si>
  <si>
    <t>44014000000</t>
  </si>
  <si>
    <t>L01440146</t>
  </si>
  <si>
    <t>O00020335 - REGISTRO GENERAL AYUNTAMIENTO DE ALCORISA - E/R</t>
  </si>
  <si>
    <t>44016000000</t>
  </si>
  <si>
    <t>L01440162</t>
  </si>
  <si>
    <t>O00020336 - REGISTRO GENERAL AYUNTAMIENTO DE ALFAMBRA - E/R</t>
  </si>
  <si>
    <t>44017000000</t>
  </si>
  <si>
    <t>L01440178</t>
  </si>
  <si>
    <t>O00020337 - REGISTRO GENERAL AYUNTAMIENTO DE ALIAGA - E/R</t>
  </si>
  <si>
    <t>44018000000</t>
  </si>
  <si>
    <t>L01440184</t>
  </si>
  <si>
    <t>O00020338 - REGISTRO GENERAL AYUNTAMIENTO DE ALMOHAJA - E/R</t>
  </si>
  <si>
    <t>44019000000</t>
  </si>
  <si>
    <t>L01440197</t>
  </si>
  <si>
    <t>O00027248 - REGISTRO GENERAL DEL AYUNTAMIENTO DE ALOBRAS - E/R</t>
  </si>
  <si>
    <t>44020000000</t>
  </si>
  <si>
    <t>L01440201</t>
  </si>
  <si>
    <t>O00020339 - REGISTRO GENERAL AYUNTAMIENTO DE ALPEÑÉS - E/R</t>
  </si>
  <si>
    <t>44021000000</t>
  </si>
  <si>
    <t>L01440218</t>
  </si>
  <si>
    <t>O00016182 - REGISTRO GENERAL DEL AYUNTAMIENTO DE ALLEPUZ - E/R</t>
  </si>
  <si>
    <t>44022000000</t>
  </si>
  <si>
    <t>L01440223</t>
  </si>
  <si>
    <t>O00024594 - OFICINA DE REGISTRO DEL AYUNTAMIENTO DE ALLOZA - E/R</t>
  </si>
  <si>
    <t>44023000000</t>
  </si>
  <si>
    <t>44024000000</t>
  </si>
  <si>
    <t>L01440244</t>
  </si>
  <si>
    <t>O00026487 - OFICINA DE REGISTRO DEL AYUNTAMIENTO DE ANADON - E/R</t>
  </si>
  <si>
    <t>44025000000</t>
  </si>
  <si>
    <t>L01440257</t>
  </si>
  <si>
    <t>O00020340 - REGISTRO GENERAL AYUNTAMIENTO DE ANDORRA - E/R</t>
  </si>
  <si>
    <t>44026000000</t>
  </si>
  <si>
    <t>L01440260</t>
  </si>
  <si>
    <t>O00020341 - REGISTRO GENERAL AYUNTAMIENTO DE ARCOS DE LAS SALINAS - E/R</t>
  </si>
  <si>
    <t>44027000000</t>
  </si>
  <si>
    <t>L01440276</t>
  </si>
  <si>
    <t>O00020342 - REGISTRO GENERAL AYUNTAMIENTO DE ARENS DE LLEDÓ - E/R</t>
  </si>
  <si>
    <t>44028000000</t>
  </si>
  <si>
    <t>L01440282</t>
  </si>
  <si>
    <t>O00019788 - REGISTRO GENERAL AYUNTAMIENTO DE ARGENTE - E/R</t>
  </si>
  <si>
    <t>44029000000</t>
  </si>
  <si>
    <t>L01440295</t>
  </si>
  <si>
    <t>O00020343 - REGISTRO GENERAL AYUNTAMIENTO DE ARIÑO - E/R</t>
  </si>
  <si>
    <t>44031000000</t>
  </si>
  <si>
    <t>L01440316</t>
  </si>
  <si>
    <t>O00020344 - REGISTRO GENERAL AYUNTAMIENTO DE AZAILA - E/R</t>
  </si>
  <si>
    <t>44032000000</t>
  </si>
  <si>
    <t>L01440321</t>
  </si>
  <si>
    <t>O00020345 - REGISTRO GENERAL AYUNTAMIENTO DE BÁDENAS - E/R</t>
  </si>
  <si>
    <t>44033000000</t>
  </si>
  <si>
    <t>L01440337</t>
  </si>
  <si>
    <t>O00014945 - OFICINA DE REGISTRO DEL AYUNTAMIENTO DE BÁGUENA - E/R</t>
  </si>
  <si>
    <t>44034000000</t>
  </si>
  <si>
    <t>L01440342</t>
  </si>
  <si>
    <t>O00014944 - OFICINA DE REGISTRO DEL AYUNTAMIENTO DE BAÑON - E/R</t>
  </si>
  <si>
    <t>44035000000</t>
  </si>
  <si>
    <t>L01440355</t>
  </si>
  <si>
    <t>O00016143 - OFICINA DE REGISTRO GENERAL DEL AYUNTAMIENTO DE BARRACHINA - E/R</t>
  </si>
  <si>
    <t>44036000000</t>
  </si>
  <si>
    <t>L01440368</t>
  </si>
  <si>
    <t>O00027847 - REGISTRO GENERAL DEL AYUNTAMIENTO DE BEA - E/R</t>
  </si>
  <si>
    <t>44037000000</t>
  </si>
  <si>
    <t>L01440374</t>
  </si>
  <si>
    <t>O00020346 - REGISTRO GENERAL AYUNTAMIENTO DE BECEITE - E/R</t>
  </si>
  <si>
    <t>44038000000</t>
  </si>
  <si>
    <t>L01440380</t>
  </si>
  <si>
    <t>O00024595 - OFICINA DE REGISTRO DEL AYUNTAMIENTO DE BELMONTE DE SAN JOSÉ - E/R</t>
  </si>
  <si>
    <t>44039000000</t>
  </si>
  <si>
    <t>L01440393</t>
  </si>
  <si>
    <t>O00017495 - REGISTRO GENERAL DEL AYUNTAMIENTO DE BELLO - E/R</t>
  </si>
  <si>
    <t>44040000000</t>
  </si>
  <si>
    <t>L01440407</t>
  </si>
  <si>
    <t>O00020347 - REGISTRO GENERAL AYUNTAMIENTO DE BERGE - E/R</t>
  </si>
  <si>
    <t>44041000000</t>
  </si>
  <si>
    <t>L01440414</t>
  </si>
  <si>
    <t>O00020348 - REGISTRO GENERAL AYUNTAMIENTO DE BEZAS - E/R</t>
  </si>
  <si>
    <t>44042000000</t>
  </si>
  <si>
    <t>L01440429</t>
  </si>
  <si>
    <t>O00026428 - OFICINA DE REGISTRO DEL AYUNTAMIENTO DE BLANCAS - E/R</t>
  </si>
  <si>
    <t>44043000000</t>
  </si>
  <si>
    <t>L01440435</t>
  </si>
  <si>
    <t>O00016226 - OFICINA DE REGISTRO DEL AYUNTAMIENTO DE BLESA - E/R</t>
  </si>
  <si>
    <t>44044000000</t>
  </si>
  <si>
    <t>L01440440</t>
  </si>
  <si>
    <t>O00023737 - OFICINA DE REGISTRO DEL AYUNTAMIENTO DE BORDÓN - E/R</t>
  </si>
  <si>
    <t>44045000000</t>
  </si>
  <si>
    <t>L01440453</t>
  </si>
  <si>
    <t>O00020349 - REGISTRO GENERAL AYUNTAMIENTO DE BRONCHALES - E/R</t>
  </si>
  <si>
    <t>44046000000</t>
  </si>
  <si>
    <t>L01440466</t>
  </si>
  <si>
    <t>O00016465 - OFICINA DE REGISTRO DE AYUNTAMIENTO DE BUEÑA - E/R</t>
  </si>
  <si>
    <t>44047000000</t>
  </si>
  <si>
    <t>L01440472</t>
  </si>
  <si>
    <t>O00016493 - OFICINA DE REGISTRO DE AYUNTAMIENTO DE BURBÁGUENA - E/R</t>
  </si>
  <si>
    <t>44048000000</t>
  </si>
  <si>
    <t>L01440488</t>
  </si>
  <si>
    <t>O00020350 - REGISTRO GENERAL AYUNTAMIENTO DE CABRA DE MORA - E/R</t>
  </si>
  <si>
    <t>44049000000</t>
  </si>
  <si>
    <t>L01440491</t>
  </si>
  <si>
    <t>O00017341 - OFICINA DE REGISTRO DE AYUNTAMIENTO DE CALACEITE - E/R</t>
  </si>
  <si>
    <t>44050000000</t>
  </si>
  <si>
    <t>L01440504</t>
  </si>
  <si>
    <t>O00019917 - REGISTRO GENERAL AYUNTAMIENTO DE CALAMOCHA - E/R</t>
  </si>
  <si>
    <t>44051000000</t>
  </si>
  <si>
    <t>L01440511</t>
  </si>
  <si>
    <t>O00020351 - REGISTRO GENERAL AYUNTAMIENTO DE CALANDA - E/R</t>
  </si>
  <si>
    <t>44052000000</t>
  </si>
  <si>
    <t>L01440526</t>
  </si>
  <si>
    <t>O00017458 - OFICINA DE REGISTRO GENERAL DEL AYUNTAMIENTO DE CALOMARDE - E/R</t>
  </si>
  <si>
    <t>44053000000</t>
  </si>
  <si>
    <t>L01440532</t>
  </si>
  <si>
    <t>O00017465 - OFICINA DE REGISTRO DE AYUNTAMIENTO DE CAMAÑAS - E/R</t>
  </si>
  <si>
    <t>44054000000</t>
  </si>
  <si>
    <t>L01440547</t>
  </si>
  <si>
    <t>O00017762 - OFICINA DE REGISTRO DE AYUNTAMIENTO DE CAMARENA DE LA SIERRA - E/R</t>
  </si>
  <si>
    <t>44055000000</t>
  </si>
  <si>
    <t>44056000000</t>
  </si>
  <si>
    <t>L01440563</t>
  </si>
  <si>
    <t>O00011624 - OFICINA DE REGISTRO DEL AYUNTAMIENTO DE CAMINREAL - E/R</t>
  </si>
  <si>
    <t>44059000000</t>
  </si>
  <si>
    <t>44060000000</t>
  </si>
  <si>
    <t>L01440602</t>
  </si>
  <si>
    <t>O00014971 - OFICINA DE REGISTRO DE AYUNTAMIENTO DE CAÑADA DE BENATANDUZ - E/R</t>
  </si>
  <si>
    <t>44061000000</t>
  </si>
  <si>
    <t>L01440619</t>
  </si>
  <si>
    <t>O00020352 - REGISTRO GENERAL AYUNTAMIENTO DE CAÑADA DE VERICH, LA - E/R</t>
  </si>
  <si>
    <t>44062000000</t>
  </si>
  <si>
    <t>L01440624</t>
  </si>
  <si>
    <t>O00020353 - REGISTRO GENERAL AYUNTAMIENTO DE CAÑADA VELLIDA - E/R</t>
  </si>
  <si>
    <t>44063000000</t>
  </si>
  <si>
    <t>L01440630</t>
  </si>
  <si>
    <t>O00020354 - REGISTRO GENERAL AYUNTAMIENTO DE CAÑIZAR DEL OLIVAR - E/R</t>
  </si>
  <si>
    <t>44064000000</t>
  </si>
  <si>
    <t>L01440645</t>
  </si>
  <si>
    <t>O00017764 - OFICINA DE REGISTRO DE AYUNTAMIENTO DE CASCANTE DEL RÍO - E/R</t>
  </si>
  <si>
    <t>44065000000</t>
  </si>
  <si>
    <t>L01440658</t>
  </si>
  <si>
    <t>O00016490 - OFICINA DE REGISTRO DE AYUNTAMIENTO DE CASTEJÓN DE TORNOS - E/R</t>
  </si>
  <si>
    <t>44066000000</t>
  </si>
  <si>
    <t>L01440661</t>
  </si>
  <si>
    <t>O00016214 - OFICINA DE REGISTRO DE AYUNTAMIENTO CASTEL DE CABRA - E/R</t>
  </si>
  <si>
    <t>44067000000</t>
  </si>
  <si>
    <t>L01440677</t>
  </si>
  <si>
    <t>O00020355 - REGISTRO GENERAL AYUNTAMIENTO DE CASTELNOU - E/R</t>
  </si>
  <si>
    <t>44068000000</t>
  </si>
  <si>
    <t>L01440683</t>
  </si>
  <si>
    <t>O00020356 - REGISTRO GENERAL AYUNTAMIENTO DE CASTELSERÁS - E/R</t>
  </si>
  <si>
    <t>44070000000</t>
  </si>
  <si>
    <t>L01440700</t>
  </si>
  <si>
    <t>O00020357 - REGISTRO GENERAL AYUNTAMIENTO DE CASTELLAR, EL - E/R</t>
  </si>
  <si>
    <t>44071000000</t>
  </si>
  <si>
    <t>L01440717</t>
  </si>
  <si>
    <t>O00015435 - OFICINA DE REGISTRO DEL AYUNTAMIENTO DE CASTELLOTE - E/R</t>
  </si>
  <si>
    <t>44074000000</t>
  </si>
  <si>
    <t>L01440743</t>
  </si>
  <si>
    <t>O00017496 - REGISTRO GENERAL DEL AYUNTAMIENTO DE CEDRILLAS - E/R</t>
  </si>
  <si>
    <t>44075000000</t>
  </si>
  <si>
    <t>L01440756</t>
  </si>
  <si>
    <t>O00020358 - REGISTRO GENERAL AYUNTAMIENTO DE CELADAS - E/R</t>
  </si>
  <si>
    <t>44076000000</t>
  </si>
  <si>
    <t>L01440769</t>
  </si>
  <si>
    <t>O00019858 - REGISTRO GENERAL AYUNTAMIENTO DE CELLA - E/R</t>
  </si>
  <si>
    <t>44077000000</t>
  </si>
  <si>
    <t>L01440775</t>
  </si>
  <si>
    <t>O00024596 - OFICINA DE REGISTRO DEL AYUNTAMIENTO DE CEROLLERA, LA - E/R</t>
  </si>
  <si>
    <t>44080000000</t>
  </si>
  <si>
    <t>L01440808</t>
  </si>
  <si>
    <t>O00020359 - REGISTRO GENERAL AYUNTAMIENTO DE CODOÑERA, LA - E/R</t>
  </si>
  <si>
    <t>44082000000</t>
  </si>
  <si>
    <t>L01440820</t>
  </si>
  <si>
    <t>O00020360 - REGISTRO GENERAL AYUNTAMIENTO DE CORBALÁN - E/R</t>
  </si>
  <si>
    <t>44084000000</t>
  </si>
  <si>
    <t>L01440841</t>
  </si>
  <si>
    <t>O00019782 - REGISTRO GENERAL AYUNTAMIENTO DE CORTES DE ARAGÓN - E/R</t>
  </si>
  <si>
    <t>44085000000</t>
  </si>
  <si>
    <t>L01440854</t>
  </si>
  <si>
    <t>O00014949 - OFICINA DE REGISTRO DEL AYUNTAMIENTO DE COSA - E/R</t>
  </si>
  <si>
    <t>44086000000</t>
  </si>
  <si>
    <t>L01440867</t>
  </si>
  <si>
    <t>O00017384 - OFICINA DE REGISTRO DEL AYUNTAMIENTO DE CRETAS - E/R</t>
  </si>
  <si>
    <t>44087000000</t>
  </si>
  <si>
    <t>L01440873</t>
  </si>
  <si>
    <t>O00023862 - OFICINA DE REGISTRO GENERAL DEL AYUNTAMIENTO DE CRIVILLÉN - E/R</t>
  </si>
  <si>
    <t>44088000000</t>
  </si>
  <si>
    <t>L01440889</t>
  </si>
  <si>
    <t>O00028154 - REGISTRO GENERAL DEL AYUNTAMIENTO DE LA CUBA - E/R</t>
  </si>
  <si>
    <t>44089000000</t>
  </si>
  <si>
    <t>L01440892</t>
  </si>
  <si>
    <t>O00014419 - SECRETARIA DEL AYUNTAMIENTO DE CUBLA - E/R</t>
  </si>
  <si>
    <t>44090000000</t>
  </si>
  <si>
    <t>L01440906</t>
  </si>
  <si>
    <t>O00020361 - REGISTRO GENERAL AYUNTAMIENTO DE CUCALÓN - E/R</t>
  </si>
  <si>
    <t>44092000000</t>
  </si>
  <si>
    <t>L01440928</t>
  </si>
  <si>
    <t>O00027246 - REGISTRO GENERAL DEL AYUNTAMIENTO DE EL CUERVO - E/R</t>
  </si>
  <si>
    <t>44093000000</t>
  </si>
  <si>
    <t>L01440934</t>
  </si>
  <si>
    <t>O00014714 - SECRETARIA DEL AYUNTAMIENTO DE CUEVAS DE ALMUDÉN - E/R</t>
  </si>
  <si>
    <t>44094000000</t>
  </si>
  <si>
    <t>L01440949</t>
  </si>
  <si>
    <t>O00020362 - REGISTRO GENERAL AYUNTAMIENTO DE CUEVAS LABRADAS - E/R</t>
  </si>
  <si>
    <t>44096000000</t>
  </si>
  <si>
    <t>L01440965</t>
  </si>
  <si>
    <t>O00020363 - REGISTRO GENERAL AYUNTAMIENTO DE EJULVE - E/R</t>
  </si>
  <si>
    <t>44097000000</t>
  </si>
  <si>
    <t>L01440971</t>
  </si>
  <si>
    <t>O00020364 - REGISTRO GENERAL AYUNTAMIENTO DE ESCORIHUELA - E/R</t>
  </si>
  <si>
    <t>44099000000</t>
  </si>
  <si>
    <t>L01440990</t>
  </si>
  <si>
    <t>O00020365 - REGISTRO GENERAL AYUNTAMIENTO DE ESCUCHA - E/R</t>
  </si>
  <si>
    <t>44100000000</t>
  </si>
  <si>
    <t>L01441004</t>
  </si>
  <si>
    <t>O00020366 - REGISTRO GENERAL AYUNTAMIENTO DE ESTERCUEL - E/R</t>
  </si>
  <si>
    <t>44101000000</t>
  </si>
  <si>
    <t>L01441011</t>
  </si>
  <si>
    <t>O00027848 - REGISTRO GENERAL DEL AYUNTAMIENTO DE FERRERUELA DE HUERVA - E/R</t>
  </si>
  <si>
    <t>44102000000</t>
  </si>
  <si>
    <t>L01441026</t>
  </si>
  <si>
    <t>O00016462 - OFICINA DE REGISTRO DE AYUNTAMIENTO DE FONFRIA - E/R</t>
  </si>
  <si>
    <t>44103000000</t>
  </si>
  <si>
    <t>L01441032</t>
  </si>
  <si>
    <t>O00020367 - REGISTRO GENERAL AYUNTAMIENTO DE FORMICHE ALTO - E/R</t>
  </si>
  <si>
    <t>44105000000</t>
  </si>
  <si>
    <t>L01441050</t>
  </si>
  <si>
    <t>O00020368 - REGISTRO GENERAL AYUNTAMIENTO DE FÓRNOLES - E/R</t>
  </si>
  <si>
    <t>44106000000</t>
  </si>
  <si>
    <t>L01441063</t>
  </si>
  <si>
    <t>O00020369 - REGISTRO GENERAL AYUNTAMIENTO DE FORTANETE - E/R</t>
  </si>
  <si>
    <t>44107000000</t>
  </si>
  <si>
    <t>L01441079</t>
  </si>
  <si>
    <t>O00020370 - REGISTRO GENERAL AYUNTAMIENTO DE FOZ-CALANDA - E/R</t>
  </si>
  <si>
    <t>44108000000</t>
  </si>
  <si>
    <t>L01441085</t>
  </si>
  <si>
    <t>O00019312 - REGISTRO GENERAL AYUNTAMIENTO DE FRESNEDA, LA - E/R</t>
  </si>
  <si>
    <t>44109000000</t>
  </si>
  <si>
    <t>L01441098</t>
  </si>
  <si>
    <t>O00017462 - OFICINA DE REGISTRO DE AYUNTAMIENTO DE FRIAS DE ALBARRACIN - E/R</t>
  </si>
  <si>
    <t>44110000000</t>
  </si>
  <si>
    <t>44111000000</t>
  </si>
  <si>
    <t>L01441119</t>
  </si>
  <si>
    <t>O00020371 - REGISTRO GENERAL AYUNTAMIENTO DE FUENTES CALIENTES - E/R</t>
  </si>
  <si>
    <t>44112000000</t>
  </si>
  <si>
    <t>L01441124</t>
  </si>
  <si>
    <t>O00017623 - REGISTRO GENERAL DEL AYUNTAMIENTO DE FUENTES CLARAS - E/R</t>
  </si>
  <si>
    <t>44113000000</t>
  </si>
  <si>
    <t>L01441130</t>
  </si>
  <si>
    <t>O00020372 - REGISTRO GENERAL AYUNTAMIENTO DE FUENTES DE RUBIELOS - E/R</t>
  </si>
  <si>
    <t>44114000000</t>
  </si>
  <si>
    <t>L01441145</t>
  </si>
  <si>
    <t>O00020373 - REGISTRO GENERAL AYUNTAMIENTO DE FUENTESPALDA - E/R</t>
  </si>
  <si>
    <t>44115000000</t>
  </si>
  <si>
    <t>L01441158</t>
  </si>
  <si>
    <t>O00020374 - REGISTRO GENERAL AYUNTAMIENTO DE GALVE - E/R</t>
  </si>
  <si>
    <t>44116000000</t>
  </si>
  <si>
    <t>L01441161</t>
  </si>
  <si>
    <t>O00020375 - REGISTRO GENERAL AYUNTAMIENTO DE GARGALLO - E/R</t>
  </si>
  <si>
    <t>44117000000</t>
  </si>
  <si>
    <t>L01441177</t>
  </si>
  <si>
    <t>O00020376 - REGISTRO GENERAL AYUNTAMIENTO DE GEA DE ALBARRACÍN - E/R</t>
  </si>
  <si>
    <t>44118000000</t>
  </si>
  <si>
    <t>L01441183</t>
  </si>
  <si>
    <t>O00020377 - REGISTRO GENERAL AYUNTAMIENTO DE GINEBROSA, LA - E/R</t>
  </si>
  <si>
    <t>44119000000</t>
  </si>
  <si>
    <t>L01441196</t>
  </si>
  <si>
    <t>O00017421 - OFICINA DE REGISTRO GENERAL DEL AYUNTAMIENTO DE GRIEGOS - E/R</t>
  </si>
  <si>
    <t>44120000000</t>
  </si>
  <si>
    <t>L01441200</t>
  </si>
  <si>
    <t>O00014411 - REGISTRO GENERAL  SECRETARIA DEL AYUNTAMIENTO DE GUADALAVIAR - E/R</t>
  </si>
  <si>
    <t>44121000000</t>
  </si>
  <si>
    <t>L01441217</t>
  </si>
  <si>
    <t>O00020378 - REGISTRO GENERAL AYUNTAMIENTO DE GÚDAR - E/R</t>
  </si>
  <si>
    <t>44122000000</t>
  </si>
  <si>
    <t>L01441222</t>
  </si>
  <si>
    <t>O00014849 - OFICINA DE REGISTRO DE AYUNTAMIENTO DE HIJAR - E/R</t>
  </si>
  <si>
    <t>44123000000</t>
  </si>
  <si>
    <t>L01441238</t>
  </si>
  <si>
    <t>O00014661 - OFICINA DE REGISTRO DEL AYUNTAMIENTO DE HINOJOSA DE JARQUE - E/R</t>
  </si>
  <si>
    <t>44124000000</t>
  </si>
  <si>
    <t>L01441243</t>
  </si>
  <si>
    <t>O00020379 - REGISTRO GENERAL AYUNTAMIENTO DE HOZ DE LA VIEJA, LA - E/R</t>
  </si>
  <si>
    <t>44125000000</t>
  </si>
  <si>
    <t>L01441256</t>
  </si>
  <si>
    <t>O00016239 - REGISTRO GENERAL DEL AYUNTAMIENTO DE HUESA DEL COMUN - E/R</t>
  </si>
  <si>
    <t>44126000000</t>
  </si>
  <si>
    <t>L01441269</t>
  </si>
  <si>
    <t>O00020380 - REGISTRO GENERAL AYUNTAMIENTO DE IGLESUELA DEL CID, LA - E/R</t>
  </si>
  <si>
    <t>44127000000</t>
  </si>
  <si>
    <t>L01441275</t>
  </si>
  <si>
    <t>O00020381 - REGISTRO GENERAL AYUNTAMIENTO DE JABALOYAS - E/R</t>
  </si>
  <si>
    <t>44128000000</t>
  </si>
  <si>
    <t>L01441281</t>
  </si>
  <si>
    <t>O00014746 - OFICINA DE REGISTRO DE AYUNTAMIENTO DE JARQUE DE LA VAL - E/R</t>
  </si>
  <si>
    <t>44129000000</t>
  </si>
  <si>
    <t>L01441294</t>
  </si>
  <si>
    <t>O00020382 - REGISTRO GENERAL AYUNTAMIENTO DE JATIEL - E/R</t>
  </si>
  <si>
    <t>44130000000</t>
  </si>
  <si>
    <t>44131000000</t>
  </si>
  <si>
    <t>L01441315</t>
  </si>
  <si>
    <t>O00020383 - REGISTRO GENERAL AYUNTAMIENTO DE JOSA - E/R</t>
  </si>
  <si>
    <t>44132000000</t>
  </si>
  <si>
    <t>L01441320</t>
  </si>
  <si>
    <t>O00027849 - REGISTRO GENERAL DEL AYUNTAMIENTO DE LAGUERUELA - E/R</t>
  </si>
  <si>
    <t>44133000000</t>
  </si>
  <si>
    <t>L01441336</t>
  </si>
  <si>
    <t>O00027850 - REGISTRO GENERAL DEL AYUNTAMIENTO DE LANZUELA - E/R</t>
  </si>
  <si>
    <t>44135000000</t>
  </si>
  <si>
    <t>L01441354</t>
  </si>
  <si>
    <t>O00024597 - OFICINA DE REGISTRO DEL AYUNTAMIENTO DE LIBROS - E/R</t>
  </si>
  <si>
    <t>44136000000</t>
  </si>
  <si>
    <t>L01441367</t>
  </si>
  <si>
    <t>O00024598 - OFICINA DE REGISTRO DEL AYUNTAMIENTO DE LIDÓN - E/R</t>
  </si>
  <si>
    <t>44137000000</t>
  </si>
  <si>
    <t>L01441373</t>
  </si>
  <si>
    <t>O00020384 - REGISTRO GENERAL AYUNTAMIENTO DE LINARES DE MORA - E/R</t>
  </si>
  <si>
    <t>44138000000</t>
  </si>
  <si>
    <t>L01441389</t>
  </si>
  <si>
    <t>O00023738 - OFICINA DE REGISTRO DEL AYUNTAMIENTO DE LOSCOS - E/R</t>
  </si>
  <si>
    <t>44141000000</t>
  </si>
  <si>
    <t>L01441413</t>
  </si>
  <si>
    <t>O00020385 - REGISTRO GENERAL AYUNTAMIENTO DE LLEDÓ - E/R</t>
  </si>
  <si>
    <t>44142000000</t>
  </si>
  <si>
    <t>L01441428</t>
  </si>
  <si>
    <t>O00020386 - REGISTRO GENERAL AYUNTAMIENTO DE MAICAS - E/R</t>
  </si>
  <si>
    <t>44143000000</t>
  </si>
  <si>
    <t>L01441434</t>
  </si>
  <si>
    <t>O00017383 - OFICINA DE REGISTRO GENERAL DEL AYUNTAMIENTO DE MANZANERA - E/R</t>
  </si>
  <si>
    <t>44144000000</t>
  </si>
  <si>
    <t>L01441449</t>
  </si>
  <si>
    <t>O00019716 - REGISTRO GENERAL AYUNTAMIENTO DE MARTÍN DEL RÍO - E/R</t>
  </si>
  <si>
    <t>44145000000</t>
  </si>
  <si>
    <t>L01441452</t>
  </si>
  <si>
    <t>O00020387 - REGISTRO GENERAL AYUNTAMIENTO DE MAS DE LAS MATAS - E/R</t>
  </si>
  <si>
    <t>44146000000</t>
  </si>
  <si>
    <t>L01441465</t>
  </si>
  <si>
    <t>O00028768 - REGISTRO GENERAL DEL AYUNTAMIENTO DE LA MATA DE LOS OLMOS - E/R</t>
  </si>
  <si>
    <t>44147000000</t>
  </si>
  <si>
    <t>L01441471</t>
  </si>
  <si>
    <t>O00019799 - REGISTRO GENERAL AYUNTAMIENTO DE MAZALEÓN - E/R</t>
  </si>
  <si>
    <t>44148000000</t>
  </si>
  <si>
    <t>L01441487</t>
  </si>
  <si>
    <t>O00014745 - OFICINA DE REGISTRO DE AYUNTAMIENTO DE MEZQUITA DE JARQUE - E/R</t>
  </si>
  <si>
    <t>44149000000</t>
  </si>
  <si>
    <t>L01441490</t>
  </si>
  <si>
    <t>O00027865 - REGISTRO GENERAL DEL AYUNTAMIENTO DE MIRAMBEL - E/R</t>
  </si>
  <si>
    <t>44150000000</t>
  </si>
  <si>
    <t>L01441503</t>
  </si>
  <si>
    <t>O00016183 - OFICINA DE REGISTRO GENERAL DEL AYUNTAMIENTO DE MIRAVETE DE LA SIERRA - E/R</t>
  </si>
  <si>
    <t>44151000000</t>
  </si>
  <si>
    <t>L01441510</t>
  </si>
  <si>
    <t>O00020388 - REGISTRO GENERAL AYUNTAMIENTO DE MOLINOS - E/R</t>
  </si>
  <si>
    <t>44152000000</t>
  </si>
  <si>
    <t>L01441525</t>
  </si>
  <si>
    <t>O00023739 - OFICINA DE REGISTRO DEL AYUNTAMIENTO DE MONFORTE DE MOYUELA - E/R</t>
  </si>
  <si>
    <t>44153000000</t>
  </si>
  <si>
    <t>L01441531</t>
  </si>
  <si>
    <t>O00019851 - REGISTRO GENERAL AYUNTAMIENTO DE MONREAL DEL CAMPO - E/R</t>
  </si>
  <si>
    <t>44154000000</t>
  </si>
  <si>
    <t>L01441546</t>
  </si>
  <si>
    <t>O00023740 - OFICINA DE REGISTRO DEL AYUNTAMIENTO DE MONROYO - E/R</t>
  </si>
  <si>
    <t>44155000000</t>
  </si>
  <si>
    <t>L01441559</t>
  </si>
  <si>
    <t>O00019717 - REGISTRO GENERAL AYUNTAMIENTO DE MONTALBÁN - E/R</t>
  </si>
  <si>
    <t>44156000000</t>
  </si>
  <si>
    <t>L01441562</t>
  </si>
  <si>
    <t>O00017302 - REGISTRO GENERAL DEL AYUNTAMIENTO MONTEAGUDO DEL CASTILLO - E/R</t>
  </si>
  <si>
    <t>44157000000</t>
  </si>
  <si>
    <t>L01441578</t>
  </si>
  <si>
    <t>O00020389 - REGISTRO GENERAL AYUNTAMIENTO DE MONTERDE DE ALBARRACÍN - E/R</t>
  </si>
  <si>
    <t>44158000000</t>
  </si>
  <si>
    <t>L01441584</t>
  </si>
  <si>
    <t>O00020390 - REGISTRO GENERAL AYUNTAMIENTO DE MORA DE RUBIELOS - E/R</t>
  </si>
  <si>
    <t>44159000000</t>
  </si>
  <si>
    <t>L01441597</t>
  </si>
  <si>
    <t>O00020391 - REGISTRO GENERAL AYUNTAMIENTO DE MOSCARDÓN - E/R</t>
  </si>
  <si>
    <t>44160000000</t>
  </si>
  <si>
    <t>L01441601</t>
  </si>
  <si>
    <t>O00014409 - REGISTRO GENERAL SECRETARIA DEL AYUNTAMIENTO DE MOSQUERUELA - E/R</t>
  </si>
  <si>
    <t>44161000000</t>
  </si>
  <si>
    <t>L01441618</t>
  </si>
  <si>
    <t>O00019805 - REGISTRO GENERAL AYUNTAMIENTO DE MUNIESA - E/R</t>
  </si>
  <si>
    <t>44163000000</t>
  </si>
  <si>
    <t>L01441639</t>
  </si>
  <si>
    <t>O00026234 - OFICINA DE REGISTRO DEL AYUNTAMIENTO DE NOGUERA DE ALBARRACIN - E/R</t>
  </si>
  <si>
    <t>44164000000</t>
  </si>
  <si>
    <t>L01441644</t>
  </si>
  <si>
    <t>O00020392 - REGISTRO GENERAL AYUNTAMIENTO DE NOGUERAS - E/R</t>
  </si>
  <si>
    <t>44165000000</t>
  </si>
  <si>
    <t>L01441657</t>
  </si>
  <si>
    <t>O00020393 - REGISTRO GENERAL AYUNTAMIENTO DE NOGUERUELAS - E/R</t>
  </si>
  <si>
    <t>44167000000</t>
  </si>
  <si>
    <t>L01441676</t>
  </si>
  <si>
    <t>O00024599 - OFICINA DE REGISTRO DEL AYUNTAMIENTO DE OBÓN - E/R</t>
  </si>
  <si>
    <t>44168000000</t>
  </si>
  <si>
    <t>44169000000</t>
  </si>
  <si>
    <t>L01441695</t>
  </si>
  <si>
    <t>O00014430 - OFICINA DE REGISTRO DEL AYUNTAMIENTO DE OJOS NEGROS - E/R</t>
  </si>
  <si>
    <t>44171000000</t>
  </si>
  <si>
    <t>L01441716</t>
  </si>
  <si>
    <t>O00020394 - REGISTRO GENERAL AYUNTAMIENTO DE OLBA - E/R</t>
  </si>
  <si>
    <t>44172000000</t>
  </si>
  <si>
    <t>L01441721</t>
  </si>
  <si>
    <t>O00014611 - OFICINA DE REGISTRO DEL AYUNTAMIENTO DE OLIETE - E/R</t>
  </si>
  <si>
    <t>44173000000</t>
  </si>
  <si>
    <t>L01441737</t>
  </si>
  <si>
    <t>O00027360 - REGISTRO GENERAL DEL AYUNTAMIENTO DE OLMOS, LOS - E/R</t>
  </si>
  <si>
    <t>44174000000</t>
  </si>
  <si>
    <t>L01441742</t>
  </si>
  <si>
    <t>O00020395 - REGISTRO GENERAL AYUNTAMIENTO DE ORIHUELA DEL TREMEDAL - E/R</t>
  </si>
  <si>
    <t>44175000000</t>
  </si>
  <si>
    <t>L01441755</t>
  </si>
  <si>
    <t>O00019784 - REGISTRO GENERAL AYUNTAMIENTO DE ORRIOS - E/R</t>
  </si>
  <si>
    <t>44176000000</t>
  </si>
  <si>
    <t>L01441768</t>
  </si>
  <si>
    <t>O00015244 - OFICINA DE REGISTRO DEL AYUNTAMIENTO PALOMAR DE ARROYOS - E/R</t>
  </si>
  <si>
    <t>44177000000</t>
  </si>
  <si>
    <t>L01441774</t>
  </si>
  <si>
    <t>O00020396 - REGISTRO GENERAL AYUNTAMIENTO DE PANCRUDO - E/R</t>
  </si>
  <si>
    <t>44178000000</t>
  </si>
  <si>
    <t>L01441780</t>
  </si>
  <si>
    <t>O00020397 - REGISTRO GENERAL AYUNTAMIENTO DE PARRAS DE CASTELLOTE, LAS - E/R</t>
  </si>
  <si>
    <t>44179000000</t>
  </si>
  <si>
    <t>L01441793</t>
  </si>
  <si>
    <t>O00020398 - REGISTRO GENERAL AYUNTAMIENTO DE PEÑARROYA DE TASTAVINS - E/R</t>
  </si>
  <si>
    <t>44180000000</t>
  </si>
  <si>
    <t>L01441807</t>
  </si>
  <si>
    <t>O00016826 - OFICINA DE REGISTRO DEL AYUNTAMIENTO DE PERACENSE - E/R</t>
  </si>
  <si>
    <t>44181000000</t>
  </si>
  <si>
    <t>L01441814</t>
  </si>
  <si>
    <t>O00020399 - REGISTRO GENERAL AYUNTAMIENTO DE PERALEJOS - E/R</t>
  </si>
  <si>
    <t>44182000000</t>
  </si>
  <si>
    <t>L01441829</t>
  </si>
  <si>
    <t>O00017372 - OFICINA DE REGISTRO DE AYUNTAMIENTO PERALES DEL ALFAMBRA - E/R</t>
  </si>
  <si>
    <t>44183000000</t>
  </si>
  <si>
    <t>L01441835</t>
  </si>
  <si>
    <t>O00027759 - REGISTRO GENERAL DEL AYUNTAMIENTO DE PITARQUE - E/R</t>
  </si>
  <si>
    <t>44184000000</t>
  </si>
  <si>
    <t>L01441840</t>
  </si>
  <si>
    <t>O00018746 - REGISTRO GENERAL DEL AYUNTAMIENTO DE PLOU - E/R</t>
  </si>
  <si>
    <t>44185000000</t>
  </si>
  <si>
    <t>L01441853</t>
  </si>
  <si>
    <t>O00017425 - OFICINA DE REGISTRO DE POBO, EL - E/R</t>
  </si>
  <si>
    <t>44187000000</t>
  </si>
  <si>
    <t>L01441872</t>
  </si>
  <si>
    <t>O00020400 - REGISTRO GENERAL AYUNTAMIENTO DE PORTELLADA, LA - E/R</t>
  </si>
  <si>
    <t>44189000000</t>
  </si>
  <si>
    <t>L01441891</t>
  </si>
  <si>
    <t>O00020401 - REGISTRO GENERAL AYUNTAMIENTO DE POZONDÓN - E/R</t>
  </si>
  <si>
    <t>44190000000</t>
  </si>
  <si>
    <t>L01441905</t>
  </si>
  <si>
    <t>O00020402 - REGISTRO GENERAL AYUNTAMIENTO DE POZUEL DEL CAMPO - E/R</t>
  </si>
  <si>
    <t>44191000000</t>
  </si>
  <si>
    <t>L01441912</t>
  </si>
  <si>
    <t>O00020403 - REGISTRO GENERAL AYUNTAMIENTO DE PUEBLA DE HÍJAR, LA - E/R</t>
  </si>
  <si>
    <t>44192000000</t>
  </si>
  <si>
    <t>L01441927</t>
  </si>
  <si>
    <t>O00020404 - REGISTRO GENERAL AYUNTAMIENTO DE PUEBLA DE VALVERDE, LA - E/R</t>
  </si>
  <si>
    <t>44193000000</t>
  </si>
  <si>
    <t>L01441933</t>
  </si>
  <si>
    <t>O00018738 - SECRETARIA DEL AYUNTAMIENTO DE PUERTOMINGALVO - E/R</t>
  </si>
  <si>
    <t>44194000000</t>
  </si>
  <si>
    <t>L01441948</t>
  </si>
  <si>
    <t>O00020405 - REGISTRO GENERAL AYUNTAMIENTO DE RÁFALES - E/R</t>
  </si>
  <si>
    <t>44195000000</t>
  </si>
  <si>
    <t>L01441951</t>
  </si>
  <si>
    <t>O00020406 - REGISTRO GENERAL AYUNTAMIENTO DE RILLO - E/R</t>
  </si>
  <si>
    <t>44196000000</t>
  </si>
  <si>
    <t>L01441964</t>
  </si>
  <si>
    <t>O00024600 - OFICINA DE REGISTRO DEL AYUNTAMIENTO DE RIODEVA - E/R</t>
  </si>
  <si>
    <t>44197000000</t>
  </si>
  <si>
    <t>L01441970</t>
  </si>
  <si>
    <t>O00020407 - REGISTRO GENERAL AYUNTAMIENTO DE RÓDENAS - E/R</t>
  </si>
  <si>
    <t>44198000000</t>
  </si>
  <si>
    <t>L01441986</t>
  </si>
  <si>
    <t>O00020408 - REGISTRO GENERAL AYUNTAMIENTO DE ROYUELA - E/R</t>
  </si>
  <si>
    <t>44199000000</t>
  </si>
  <si>
    <t>L01441999</t>
  </si>
  <si>
    <t>O00020409 - REGISTRO GENERAL AYUNTAMIENTO DE RUBIALES - E/R</t>
  </si>
  <si>
    <t>44200000000</t>
  </si>
  <si>
    <t>L01442003</t>
  </si>
  <si>
    <t>O00014960 - OFICINA DE REGISTRO DEL AYUNTAMIENTO DE RUBIELOS DE LA CERIDA - E/R</t>
  </si>
  <si>
    <t>44201000000</t>
  </si>
  <si>
    <t>L01442010</t>
  </si>
  <si>
    <t>O00020410 - REGISTRO GENERAL AYUNTAMIENTO DE RUBIELOS DE MORA - E/R</t>
  </si>
  <si>
    <t>44203000000</t>
  </si>
  <si>
    <t>L01442031</t>
  </si>
  <si>
    <t>O00028824 - REGISTRO GENERAL DEL AYUNTAMIENTO DE SALCEDILLO (TERUEL) - E/R</t>
  </si>
  <si>
    <t>44204000000</t>
  </si>
  <si>
    <t>L01442046</t>
  </si>
  <si>
    <t>O00020411 - REGISTRO GENERAL AYUNTAMIENTO DE SALDÓN - E/R</t>
  </si>
  <si>
    <t>44205000000</t>
  </si>
  <si>
    <t>L01442059</t>
  </si>
  <si>
    <t>O00019313 - REGISTRO GENERAL AYUNTAMIENTO DE SAMPER DE CALANDA - E/R</t>
  </si>
  <si>
    <t>44206000000</t>
  </si>
  <si>
    <t>L01442062</t>
  </si>
  <si>
    <t>O00020412 - REGISTRO GENERAL AYUNTAMIENTO DE SAN AGUSTÍN - E/R</t>
  </si>
  <si>
    <t>44207000000</t>
  </si>
  <si>
    <t>L01442078</t>
  </si>
  <si>
    <t>O00027740 - REGISTRO GENERAL DEL AYUNTAMIENTO DE SAN MARTÍN DEL RÍO - E/R</t>
  </si>
  <si>
    <t>44208000000</t>
  </si>
  <si>
    <t>L01442084</t>
  </si>
  <si>
    <t>O00020413 - REGISTRO GENERAL AYUNTAMIENTO DE SANTA CRUZ DE NOGUERAS - E/R</t>
  </si>
  <si>
    <t>44209000000</t>
  </si>
  <si>
    <t>L01442097</t>
  </si>
  <si>
    <t>O00020019 - REGISTRO GENERAL AYUNTAMIENTO DE SANTA EULALIA - E/R</t>
  </si>
  <si>
    <t>44210000000</t>
  </si>
  <si>
    <t>L01442101</t>
  </si>
  <si>
    <t>O00019815 - REGISTRO GENERAL AYUNTAMIENTO DE SARRIÓN - E/R</t>
  </si>
  <si>
    <t>44211000000</t>
  </si>
  <si>
    <t>44212000000</t>
  </si>
  <si>
    <t>L01442123</t>
  </si>
  <si>
    <t>O00023741 - OFICINA DE REGISTRO DEL AYUNTAMIENTO DE SENO - E/R</t>
  </si>
  <si>
    <t>44213000000</t>
  </si>
  <si>
    <t>L01442139</t>
  </si>
  <si>
    <t>O00016467 - OFICINA DE REGISTRO DE AYUNTAMIENTO DE SINGRA - E/R</t>
  </si>
  <si>
    <t>44215000000</t>
  </si>
  <si>
    <t>L01442157</t>
  </si>
  <si>
    <t>O00020414 - REGISTRO GENERAL AYUNTAMIENTO DE TERRIENTE - E/R</t>
  </si>
  <si>
    <t>44217000000</t>
  </si>
  <si>
    <t>L01442176</t>
  </si>
  <si>
    <t>O00018726 - REGISTRO GENERAL DEL AYUNTAMIENTO DE TORIL Y MASEGOSO - E/R</t>
  </si>
  <si>
    <t>44218000000</t>
  </si>
  <si>
    <t>L01442182</t>
  </si>
  <si>
    <t>O00027249 - REGISTRO GENERAL DEL AYUNTAMIENTO DE TORMÓN - E/R</t>
  </si>
  <si>
    <t>44219000000</t>
  </si>
  <si>
    <t>L01442195</t>
  </si>
  <si>
    <t>O00016491 - OFICINA DE REGISTRO DE AYUNTAMIENTO DE TORNOS - E/R</t>
  </si>
  <si>
    <t>44220000000</t>
  </si>
  <si>
    <t>L01442209</t>
  </si>
  <si>
    <t>O00015887 - OFICINA DE REGISTRO DEL AYUNTAMIENTO TORRALBA DE LOS SISONES - E/R</t>
  </si>
  <si>
    <t>44221000000</t>
  </si>
  <si>
    <t>L01442216</t>
  </si>
  <si>
    <t>O00026235 - OFICINA DE REGISTRO DEL AYUNTAMIENTO DE TORRECILLA DE ALCANIZ - E/R</t>
  </si>
  <si>
    <t>44222000000</t>
  </si>
  <si>
    <t>L01442221</t>
  </si>
  <si>
    <t>O00016060 - REGISTRO GENERAL DEL AYUNTAMIENTO DE TORRECILLA DEL REBOLLAR - E/R</t>
  </si>
  <si>
    <t>44223000000</t>
  </si>
  <si>
    <t>L01442237</t>
  </si>
  <si>
    <t>O00024601 - OFICINA DE REGISTRO DEL AYUNTAMIENTO DE TORRE DE ARCAS - E/R</t>
  </si>
  <si>
    <t>44224000000</t>
  </si>
  <si>
    <t>L01442242</t>
  </si>
  <si>
    <t>O00015245 - OFICINA DE REGISTRO DEL AYUNTAMIENTO DE TORRE DE LAS ARCAS - E/R</t>
  </si>
  <si>
    <t>44225000000</t>
  </si>
  <si>
    <t>L01442255</t>
  </si>
  <si>
    <t>O00014416 - SECRETARIA DEL AYUNTAMIENTO DE TORRE DEL COMPTE - E/R</t>
  </si>
  <si>
    <t>44226000000</t>
  </si>
  <si>
    <t>L01442268</t>
  </si>
  <si>
    <t>O00016221 - OFICINA DE REGISTRO GENERAL DEL AYUNTAMIENTO DE TORRELACÁRCEL - E/R</t>
  </si>
  <si>
    <t>44227000000</t>
  </si>
  <si>
    <t>L01442274</t>
  </si>
  <si>
    <t>O00014924 - SECRETARIA DEL AYUNTAMIENTO DE TORRE LOS NEGROS - E/R</t>
  </si>
  <si>
    <t>44228000000</t>
  </si>
  <si>
    <t>L01442280</t>
  </si>
  <si>
    <t>O00016217 - OFICINA DE REGISTRO GENERAL DEL AYUNTAMIENTO DE TORREMOCHA DE JILOCA - E/R</t>
  </si>
  <si>
    <t>44229000000</t>
  </si>
  <si>
    <t>L01442293</t>
  </si>
  <si>
    <t>O00020415 - REGISTRO GENERAL AYUNTAMIENTO DE TORRES DE ALBARRACÍN - E/R</t>
  </si>
  <si>
    <t>44230000000</t>
  </si>
  <si>
    <t>L01442307</t>
  </si>
  <si>
    <t>O00014950 - OFICINA REGISTRO GENERAL DE AYUNTAMIENTO DE TORREVELILLA - E/R</t>
  </si>
  <si>
    <t>44231000000</t>
  </si>
  <si>
    <t>L01442314</t>
  </si>
  <si>
    <t>O00020416 - REGISTRO GENERAL AYUNTAMIENTO DE TORRIJAS - E/R</t>
  </si>
  <si>
    <t>44232000000</t>
  </si>
  <si>
    <t>L01442329</t>
  </si>
  <si>
    <t>O00015972 - OFICINA DE REGISTRO DEL AYUNTAMIENTO DE TORRIJO DEL CAMPO - E/R</t>
  </si>
  <si>
    <t>44234000000</t>
  </si>
  <si>
    <t>L01442340</t>
  </si>
  <si>
    <t>O00024603 - OFICINA DE REGISTRO DEL AYUNTAMIENTO DE TRAMACASTIEL - E/R</t>
  </si>
  <si>
    <t>44235000000</t>
  </si>
  <si>
    <t>44236000000</t>
  </si>
  <si>
    <t>L01442366</t>
  </si>
  <si>
    <t>O00027864 - REGISTRO GENERAL DEL AYUNTAMIENTO DE TRONCHÓN - E/R</t>
  </si>
  <si>
    <t>44237000000</t>
  </si>
  <si>
    <t>L01442372</t>
  </si>
  <si>
    <t>O00020417 - REGISTRO GENERAL AYUNTAMIENTO DE URREA DE GAÉN - E/R</t>
  </si>
  <si>
    <t>44238000000</t>
  </si>
  <si>
    <t>L01442388</t>
  </si>
  <si>
    <t>O00019872 - REGISTRO GENERAL AYUNTAMIENTO DE UTRILLAS - E/R</t>
  </si>
  <si>
    <t>44239000000</t>
  </si>
  <si>
    <t>L01442391</t>
  </si>
  <si>
    <t>O00017763 - OFICINA DE REGISTRO DE AYUNTAMIENTO DE VALACLOCHE - E/R</t>
  </si>
  <si>
    <t>44240000000</t>
  </si>
  <si>
    <t>L01442405</t>
  </si>
  <si>
    <t>O00020418 - REGISTRO GENERAL AYUNTAMIENTO DE VALBONA - E/R</t>
  </si>
  <si>
    <t>44241000000</t>
  </si>
  <si>
    <t>L01442412</t>
  </si>
  <si>
    <t>O00020419 - REGISTRO GENERAL AYUNTAMIENTO DE VALDEALGORFA - E/R</t>
  </si>
  <si>
    <t>44243000000</t>
  </si>
  <si>
    <t>L01442433</t>
  </si>
  <si>
    <t>O00020420 - REGISTRO GENERAL AYUNTAMIENTO DE VALDECUENCA - E/R</t>
  </si>
  <si>
    <t>44244000000</t>
  </si>
  <si>
    <t>L01442448</t>
  </si>
  <si>
    <t>O00024604 - OFICINA DE REGISTRO DEL AYUNTAMIENTO DE VALDELINARES - E/R</t>
  </si>
  <si>
    <t>44245000000</t>
  </si>
  <si>
    <t>L01442451</t>
  </si>
  <si>
    <t>O00014424 - SECRETARIA DEL AYUNTAMIENTO DE VALDELTORMO - E/R</t>
  </si>
  <si>
    <t>44246000000</t>
  </si>
  <si>
    <t>L01442464</t>
  </si>
  <si>
    <t>O00018729 - OFICINA DE REGISTRO GENERAL DEL AYUNTAMIENTO DE VALDERROBRES - E/R</t>
  </si>
  <si>
    <t>44247000000</t>
  </si>
  <si>
    <t>L01442470</t>
  </si>
  <si>
    <t>O00020421 - REGISTRO GENERAL AYUNTAMIENTO DE VALJUNQUERA - E/R</t>
  </si>
  <si>
    <t>44249000000</t>
  </si>
  <si>
    <t>L01442499</t>
  </si>
  <si>
    <t>O00020422 - REGISTRO GENERAL AYUNTAMIENTO DE VALLECILLO, EL - E/R</t>
  </si>
  <si>
    <t>44250000000</t>
  </si>
  <si>
    <t>L01442502</t>
  </si>
  <si>
    <t>O00027244 - REGISTRO GENERAL DEL AYUNTAMIENTO DE VEGUILLAS DE LA SIERRA - E/R</t>
  </si>
  <si>
    <t>44251000000</t>
  </si>
  <si>
    <t>L01442519</t>
  </si>
  <si>
    <t>O00016469 - OFICINA DE REGISTRO DE AYUNTAMIENTO DE VILLAFRANCA DEL CAMPO - E/R</t>
  </si>
  <si>
    <t>44252000000</t>
  </si>
  <si>
    <t>L01442524</t>
  </si>
  <si>
    <t>O00027851 - REGISTRO GENERAL DEL AYUNTAMIENTO DE VILLAHERMOSA DEL CAMPO - E/R</t>
  </si>
  <si>
    <t>44257000000</t>
  </si>
  <si>
    <t>L01442577</t>
  </si>
  <si>
    <t>O00014407 - OFICINA DE REGISTRO DEL AYUNTAMIENTO DE VILLAR DEL COBO - E/R</t>
  </si>
  <si>
    <t>44258000000</t>
  </si>
  <si>
    <t>L01442583</t>
  </si>
  <si>
    <t>O00014420 - OFICINA DE REGISTRO DE AYUNTAMIENTO DE VILLAR DEL SALZ - E/R</t>
  </si>
  <si>
    <t>44260000000</t>
  </si>
  <si>
    <t>L01442600</t>
  </si>
  <si>
    <t>O00027761 - REGISTRO GENERAL DEL AYUNTAMIENTO DE VILLARLUENGO - E/R</t>
  </si>
  <si>
    <t>44261000000</t>
  </si>
  <si>
    <t>L01442617</t>
  </si>
  <si>
    <t>O00014832 - SECRETARIA DEL AYUNTAMIENTO DE VILLARQUEMADO - E/R</t>
  </si>
  <si>
    <t>44262000000</t>
  </si>
  <si>
    <t>L01442622</t>
  </si>
  <si>
    <t>O00016184 - OFICINA DE REGISTRO GENERAL DEL AYUNTAMIENTO DE VILLARROYA DE LOS PINARES - E/R</t>
  </si>
  <si>
    <t>44263000000</t>
  </si>
  <si>
    <t>L01442638</t>
  </si>
  <si>
    <t>O00014418 - SECRETARIA DEL AYUNTAMIENTO DE VILLASTAR - E/R</t>
  </si>
  <si>
    <t>44264000000</t>
  </si>
  <si>
    <t>L01442643</t>
  </si>
  <si>
    <t>O00016249 - OFICINA DE REGISTO DEL AYUNTAMIENTO DE VILLEL - E/R</t>
  </si>
  <si>
    <t>44265000000</t>
  </si>
  <si>
    <t>L01442656</t>
  </si>
  <si>
    <t>O00020423 - REGISTRO GENERAL AYUNTAMIENTO DE VINACEITE - E/R</t>
  </si>
  <si>
    <t>44266000000</t>
  </si>
  <si>
    <t>L01442669</t>
  </si>
  <si>
    <t>O00024605 - OFICINA DE REGISTRO DEL AYUNTAMIENTO DE VISIEDO - E/R</t>
  </si>
  <si>
    <t>44267000000</t>
  </si>
  <si>
    <t>44268000000</t>
  </si>
  <si>
    <t>L01442681</t>
  </si>
  <si>
    <t>O00028584 - REGISTRO GENERAL DEL AYUNTAMIENTO DE ZOMA, LA - E/R</t>
  </si>
  <si>
    <t>Abanto</t>
  </si>
  <si>
    <t>50001000000</t>
  </si>
  <si>
    <t>Zaragoza</t>
  </si>
  <si>
    <t>L01500016</t>
  </si>
  <si>
    <t>O00020424 - REGISTRO GENERAL AYUNTAMIENTO DE ABANTO - E/R</t>
  </si>
  <si>
    <t>Acered</t>
  </si>
  <si>
    <t>50002000000</t>
  </si>
  <si>
    <t>L01500021</t>
  </si>
  <si>
    <t>O00020425 - REGISTRO GENERAL AYUNTAMIENTO DE ACERED - E/R</t>
  </si>
  <si>
    <t>Agón</t>
  </si>
  <si>
    <t>50003000000</t>
  </si>
  <si>
    <t>L01500037</t>
  </si>
  <si>
    <t>O00026515 - OFICINA DE REGISTRO DEL AYUNTAMIENTO DE AGÓN - E/R</t>
  </si>
  <si>
    <t>Aguarón</t>
  </si>
  <si>
    <t>50004000000</t>
  </si>
  <si>
    <t>L01500042</t>
  </si>
  <si>
    <t>O00020033 - REGISTRO GENERAL AYUNTAMIENTO DE AGUARÓN - E/R</t>
  </si>
  <si>
    <t>Aguilón</t>
  </si>
  <si>
    <t>50005000000</t>
  </si>
  <si>
    <t>L01500055</t>
  </si>
  <si>
    <t>O00020426 - REGISTRO GENERAL AYUNTAMIENTO DE AGUILÓN - E/R</t>
  </si>
  <si>
    <t>Ainzón</t>
  </si>
  <si>
    <t>50006000000</t>
  </si>
  <si>
    <t>L01500068</t>
  </si>
  <si>
    <t>O00017422 - OFICINA DE REGISTRO DE AYUNTAMIENTO DE AINZÓN - E/R</t>
  </si>
  <si>
    <t>Aladrén</t>
  </si>
  <si>
    <t>50007000000</t>
  </si>
  <si>
    <t>L01500074</t>
  </si>
  <si>
    <t>O00020034 - REGISTRO GENERAL AYUNTAMIENTO DE ALADRÉN - E/R</t>
  </si>
  <si>
    <t>Alagón</t>
  </si>
  <si>
    <t>50008000000</t>
  </si>
  <si>
    <t>L01500080</t>
  </si>
  <si>
    <t>O00020427 - REGISTRO GENERAL AYUNTAMIENTO DE ALAGÓN - E/R</t>
  </si>
  <si>
    <t>Alarba</t>
  </si>
  <si>
    <t>50009000000</t>
  </si>
  <si>
    <t>Alberite de San Juan</t>
  </si>
  <si>
    <t>50010000000</t>
  </si>
  <si>
    <t>L01500107</t>
  </si>
  <si>
    <t>O00020035 - REGISTRO GENERAL AYUNTAMIENTO DE ALBERITE DE SAN JUAN - E/R</t>
  </si>
  <si>
    <t>Albeta</t>
  </si>
  <si>
    <t>50011000000</t>
  </si>
  <si>
    <t>L01500114</t>
  </si>
  <si>
    <t>O00020428 - REGISTRO GENERAL AYUNTAMIENTO DE ALBETA - E/R</t>
  </si>
  <si>
    <t>Alborge</t>
  </si>
  <si>
    <t>50012000000</t>
  </si>
  <si>
    <t>L01500129</t>
  </si>
  <si>
    <t>O00016058 - OFICINA DE REGISTRO DEL AYUNTAMIENTO DE ALBORGE - E/R</t>
  </si>
  <si>
    <t>Alcalá de Ebro</t>
  </si>
  <si>
    <t>50013000000</t>
  </si>
  <si>
    <t>L01500135</t>
  </si>
  <si>
    <t>O00020036 - REGISTRO GENERAL AYUNTAMIENTO DE ALCALÁ DE EBRO - E/R</t>
  </si>
  <si>
    <t>Alcalá de Moncayo</t>
  </si>
  <si>
    <t>50014000000</t>
  </si>
  <si>
    <t>L01500140</t>
  </si>
  <si>
    <t>O00027738 - REGISTRO GENERAL DEL AYUNTAMIENTO DE ALCALÁ DE MONCAYO - E/R</t>
  </si>
  <si>
    <t>Alconchel de Ariza</t>
  </si>
  <si>
    <t>50015000000</t>
  </si>
  <si>
    <t>Aldehuela de Liestos</t>
  </si>
  <si>
    <t>50016000000</t>
  </si>
  <si>
    <t>L01500166</t>
  </si>
  <si>
    <t>O00019723 - REGISTRO GENERAL AYUNTAMIENTO DE ALDEHUELA DE LIESTOS - E/R</t>
  </si>
  <si>
    <t>Alfajarín</t>
  </si>
  <si>
    <t>50017000000</t>
  </si>
  <si>
    <t>L01500172</t>
  </si>
  <si>
    <t>O00019847 - REGISTRO GENERAL AYUNTAMIENTO DE ALFAJARÍN - E/R</t>
  </si>
  <si>
    <t>Alfamén</t>
  </si>
  <si>
    <t>50018000000</t>
  </si>
  <si>
    <t>L01500188</t>
  </si>
  <si>
    <t>O00019824 - REGISTRO GENERAL AYUNTAMIENTO DE ALFAMÉN - E/R</t>
  </si>
  <si>
    <t>Alforque</t>
  </si>
  <si>
    <t>50019000000</t>
  </si>
  <si>
    <t>L01500191</t>
  </si>
  <si>
    <t>O00016220 - OFICINA DE REGISTRO DEL AYUNTAMIENTO DE ALFORQUE - E/R</t>
  </si>
  <si>
    <t>Alhama de Aragón</t>
  </si>
  <si>
    <t>50020000000</t>
  </si>
  <si>
    <t>L01500205</t>
  </si>
  <si>
    <t>O00020429 - REGISTRO GENERAL AYUNTAMIENTO DE ALHAMA DE ARAGÓN - E/R</t>
  </si>
  <si>
    <t>Almochuel</t>
  </si>
  <si>
    <t>50021000000</t>
  </si>
  <si>
    <t>L01500212</t>
  </si>
  <si>
    <t>O00017463 - OFICINA DE REGISTRO DE AYUNTAMIENTO DE ALMOCHUEL - E/R</t>
  </si>
  <si>
    <t>50022000000</t>
  </si>
  <si>
    <t>L01500227</t>
  </si>
  <si>
    <t>O00020430 - REGISTRO GENERAL AYUNTAMIENTO DE ALMOLDA, LA - E/R</t>
  </si>
  <si>
    <t>Almonacid de la Cuba</t>
  </si>
  <si>
    <t>50023000000</t>
  </si>
  <si>
    <t>L01500233</t>
  </si>
  <si>
    <t>O00014478 - OFICINA DE REGISTRO AYUNTAMIENTO ALMONACID DE LA CUBA - E/R</t>
  </si>
  <si>
    <t>Almonacid de la Sierra</t>
  </si>
  <si>
    <t>50024000000</t>
  </si>
  <si>
    <t>L01500248</t>
  </si>
  <si>
    <t>O00020037 - REGISTRO GENERAL AYUNTAMIENTO DE ALMONACID DE LA SIERRA - E/R</t>
  </si>
  <si>
    <t>50025000000</t>
  </si>
  <si>
    <t>L01500251</t>
  </si>
  <si>
    <t>O00019724 - REGISTRO GENERAL AYUNTAMIENTO DE ALMUNIA DE DOÑA GODINA, LA - E/R</t>
  </si>
  <si>
    <t>Alpartir</t>
  </si>
  <si>
    <t>50026000000</t>
  </si>
  <si>
    <t>L01500264</t>
  </si>
  <si>
    <t>O00020431 - REGISTRO GENERAL AYUNTAMIENTO DE ALPARTIR - E/R</t>
  </si>
  <si>
    <t>Ambel</t>
  </si>
  <si>
    <t>50027000000</t>
  </si>
  <si>
    <t>L01500270</t>
  </si>
  <si>
    <t>O00015317 - OFICINA DE REGISTRO DEL AYUNTAMIENTO DE AMBEL - E/R</t>
  </si>
  <si>
    <t>Anento</t>
  </si>
  <si>
    <t>50028000000</t>
  </si>
  <si>
    <t>L01500286</t>
  </si>
  <si>
    <t>O00020038 - REGISTRO GENERAL AYUNTAMIENTO DE ANENTO - E/R</t>
  </si>
  <si>
    <t>Aniñón</t>
  </si>
  <si>
    <t>50029000000</t>
  </si>
  <si>
    <t>L01500299</t>
  </si>
  <si>
    <t>O00017637 - OFICINA DE REGISTRO GENERAL DEL AYUNTAMIENTO DE ANIÑON - E/R</t>
  </si>
  <si>
    <t>Añón de Moncayo</t>
  </si>
  <si>
    <t>L01500303</t>
  </si>
  <si>
    <t>O00027211 - REGISTRO GENERAL DEL AYUNTAMIENTO DE AÑÓN DE MONCAYO - E/R</t>
  </si>
  <si>
    <t>Aranda de Moncayo</t>
  </si>
  <si>
    <t>50031000000</t>
  </si>
  <si>
    <t>L01500310</t>
  </si>
  <si>
    <t>O00019786 - REGISTRO GENERAL AYUNTAMIENTO DE ARANDA DE MONCAYO - E/R</t>
  </si>
  <si>
    <t>Arándiga</t>
  </si>
  <si>
    <t>50032000000</t>
  </si>
  <si>
    <t>L01500325</t>
  </si>
  <si>
    <t>O00019725 - REGISTRO GENERAL AYUNTAMIENTO DE ARÁNDIGA - E/R</t>
  </si>
  <si>
    <t>Ardisa</t>
  </si>
  <si>
    <t>50033000000</t>
  </si>
  <si>
    <t>L01500331</t>
  </si>
  <si>
    <t>O00014527 - REGISTRO GENERAL DEL AYUNTAMIENTO DE ARDISA - E/R</t>
  </si>
  <si>
    <t>Ariza</t>
  </si>
  <si>
    <t>50034000000</t>
  </si>
  <si>
    <t>L01500346</t>
  </si>
  <si>
    <t>O00015303 - OFICINA DE REGISTRO DEL AYUNTAMIENTO DE ARIZA - E/R</t>
  </si>
  <si>
    <t>Artieda</t>
  </si>
  <si>
    <t>50035000000</t>
  </si>
  <si>
    <t>L01500359</t>
  </si>
  <si>
    <t>O00020039 - REGISTRO GENERAL AYUNTAMIENTO DE ARTIEDA - E/R</t>
  </si>
  <si>
    <t>Asín</t>
  </si>
  <si>
    <t>50036000000</t>
  </si>
  <si>
    <t>L01500362</t>
  </si>
  <si>
    <t>O00027223 - REGISTRO GENERAL DEL AYUNTAMIENTO DE ASÍN - E/R</t>
  </si>
  <si>
    <t>Atea</t>
  </si>
  <si>
    <t>50037000000</t>
  </si>
  <si>
    <t>L01500378</t>
  </si>
  <si>
    <t>O00020040 - REGISTRO GENERAL AYUNTAMIENTO DE ATEA - E/R</t>
  </si>
  <si>
    <t>Ateca</t>
  </si>
  <si>
    <t>50038000000</t>
  </si>
  <si>
    <t>L01500384</t>
  </si>
  <si>
    <t>O00020041 - REGISTRO GENERAL AYUNTAMIENTO DE ATECA - E/R</t>
  </si>
  <si>
    <t>Azuara</t>
  </si>
  <si>
    <t>50039000000</t>
  </si>
  <si>
    <t>L01500397</t>
  </si>
  <si>
    <t>O00020042 - REGISTRO GENERAL AYUNTAMIENTO DE AZUARA - E/R</t>
  </si>
  <si>
    <t>Badules</t>
  </si>
  <si>
    <t>50040000000</t>
  </si>
  <si>
    <t>L01500401</t>
  </si>
  <si>
    <t>O00020043 - REGISTRO GENERAL AYUNTAMIENTO DE BADULES - E/R</t>
  </si>
  <si>
    <t>Bagüés</t>
  </si>
  <si>
    <t>50041000000</t>
  </si>
  <si>
    <t>L01500418</t>
  </si>
  <si>
    <t>O00020432 - REGISTRO GENERAL AYUNTAMIENTO DE BAGÜÉS - E/R</t>
  </si>
  <si>
    <t>Balconchán</t>
  </si>
  <si>
    <t>50042000000</t>
  </si>
  <si>
    <t>L01500423</t>
  </si>
  <si>
    <t>O00020433 - REGISTRO GENERAL AYUNTAMIENTO DE BALCONCHÁN - E/R</t>
  </si>
  <si>
    <t>Bárboles</t>
  </si>
  <si>
    <t>50043000000</t>
  </si>
  <si>
    <t>L01500439</t>
  </si>
  <si>
    <t>O00017364 - OFICINA DE REGISTRO DEL AYUNTAMIENTO DE BÁRBOLES - E/R</t>
  </si>
  <si>
    <t>Bardallur</t>
  </si>
  <si>
    <t>50044000000</t>
  </si>
  <si>
    <t>L01500444</t>
  </si>
  <si>
    <t>O00020434 - REGISTRO GENERAL AYUNTAMIENTO DE BARDALLUR - E/R</t>
  </si>
  <si>
    <t>Belchite</t>
  </si>
  <si>
    <t>50045000000</t>
  </si>
  <si>
    <t>L01500457</t>
  </si>
  <si>
    <t>O00014851 - OFICINA DE REGISTRO DEL AYUNTAMIENTO DE BELCHITE - E/R</t>
  </si>
  <si>
    <t>Belmonte de Gracián</t>
  </si>
  <si>
    <t>50046000000</t>
  </si>
  <si>
    <t>L01500460</t>
  </si>
  <si>
    <t>O00019726 - REGISTRO GENERAL AYUNTAMIENTO DE BELMONTE DE GRACIÁN - E/R</t>
  </si>
  <si>
    <t>Berdejo</t>
  </si>
  <si>
    <t>50047000000</t>
  </si>
  <si>
    <t>Berrueco</t>
  </si>
  <si>
    <t>50048000000</t>
  </si>
  <si>
    <t>L01500482</t>
  </si>
  <si>
    <t>O00020435 - REGISTRO GENERAL AYUNTAMIENTO DE BERRUECO - E/R</t>
  </si>
  <si>
    <t>Biel</t>
  </si>
  <si>
    <t>50901000000</t>
  </si>
  <si>
    <t>L01509017</t>
  </si>
  <si>
    <t>O00020089 - REGISTRO GENERAL AYUNTAMIENTO DE BIEL - E/R</t>
  </si>
  <si>
    <t>Bijuesca</t>
  </si>
  <si>
    <t>50050000000</t>
  </si>
  <si>
    <t>L01500508</t>
  </si>
  <si>
    <t>O00020044 - REGISTRO GENERAL AYUNTAMIENTO DE BIJUESCA - E/R</t>
  </si>
  <si>
    <t>Biota</t>
  </si>
  <si>
    <t>50051000000</t>
  </si>
  <si>
    <t>L01500515</t>
  </si>
  <si>
    <t>O00020436 - REGISTRO GENERAL AYUNTAMIENTO DE BIOTA - E/R</t>
  </si>
  <si>
    <t>Bisimbre</t>
  </si>
  <si>
    <t>50052000000</t>
  </si>
  <si>
    <t>L01500520</t>
  </si>
  <si>
    <t>O00026425 - OFICINA DE REGISTRO DEL AYUNTAMIENTO DE BISIMBRE - E/R</t>
  </si>
  <si>
    <t>Boquiñeni</t>
  </si>
  <si>
    <t>50053000000</t>
  </si>
  <si>
    <t>L01500536</t>
  </si>
  <si>
    <t>O00020045 - REGISTRO GENERAL AYUNTAMIENTO DE BOQUIÑENI - E/R</t>
  </si>
  <si>
    <t>Bordalba</t>
  </si>
  <si>
    <t>50054000000</t>
  </si>
  <si>
    <t>L01500541</t>
  </si>
  <si>
    <t>O00020437 - REGISTRO GENERAL AYUNTAMIENTO DE BORDALBA - E/R</t>
  </si>
  <si>
    <t>Borja</t>
  </si>
  <si>
    <t>50055000000</t>
  </si>
  <si>
    <t>L01500554</t>
  </si>
  <si>
    <t>O00020438 - REGISTRO GENERAL AYUNTAMIENTO DE BORJA - E/R</t>
  </si>
  <si>
    <t>Botorrita</t>
  </si>
  <si>
    <t>50056000000</t>
  </si>
  <si>
    <t>L01500567</t>
  </si>
  <si>
    <t>O00020439 - REGISTRO GENERAL AYUNTAMIENTO DE BOTORRITA - E/R</t>
  </si>
  <si>
    <t>Brea de Aragón</t>
  </si>
  <si>
    <t>50057000000</t>
  </si>
  <si>
    <t>L01500573</t>
  </si>
  <si>
    <t>O00019827 - REGISTRO GENERAL AYUNTAMIENTO DE BREA DE ARAGÓN - E/R</t>
  </si>
  <si>
    <t>Bubierca</t>
  </si>
  <si>
    <t>50058000000</t>
  </si>
  <si>
    <t>L01500589</t>
  </si>
  <si>
    <t>O00020440 - REGISTRO GENERAL AYUNTAMIENTO DE BUBIERCA - E/R</t>
  </si>
  <si>
    <t>Bujaraloz</t>
  </si>
  <si>
    <t>50059000000</t>
  </si>
  <si>
    <t>L01500592</t>
  </si>
  <si>
    <t>O00020441 - REGISTRO GENERAL AYUNTAMIENTO DE BUJARALOZ - E/R</t>
  </si>
  <si>
    <t>Bulbuente</t>
  </si>
  <si>
    <t>50060000000</t>
  </si>
  <si>
    <t>L01500606</t>
  </si>
  <si>
    <t>O00015318 - OFICINA DE REGISTRO DEL AYUNTAMIENTO DE BULBUENTE - E/R</t>
  </si>
  <si>
    <t>Bureta</t>
  </si>
  <si>
    <t>50061000000</t>
  </si>
  <si>
    <t>L01500613</t>
  </si>
  <si>
    <t>O00020442 - REGISTRO GENERAL AYUNTAMIENTO DE BURETA - E/R</t>
  </si>
  <si>
    <t>50062000000</t>
  </si>
  <si>
    <t>L01500628</t>
  </si>
  <si>
    <t>O00020443 - REGISTRO GENERAL AYUNTAMIENTO DE BURGO DE EBRO, EL - E/R</t>
  </si>
  <si>
    <t>50063000000</t>
  </si>
  <si>
    <t>L01500634</t>
  </si>
  <si>
    <t>O00023750 - OFICINA DE REGISTRO DEL AYUNTAMIENTO DE BUSTE, EL - E/R</t>
  </si>
  <si>
    <t>Cabañas de Ebro</t>
  </si>
  <si>
    <t>50064000000</t>
  </si>
  <si>
    <t>L01500649</t>
  </si>
  <si>
    <t>O00019798 - REGISTRO GENERAL AYUNTAMIENTO DE CABAÑAS DE EBRO - E/R</t>
  </si>
  <si>
    <t>Cabolafuente</t>
  </si>
  <si>
    <t>50065000000</t>
  </si>
  <si>
    <t>Cadrete</t>
  </si>
  <si>
    <t>50066000000</t>
  </si>
  <si>
    <t>L01500665</t>
  </si>
  <si>
    <t>O00017479 - OFICINA DE REGISTRO DE AYUNTAMIENTO DE CADRETE - E/R</t>
  </si>
  <si>
    <t>Calatorao</t>
  </si>
  <si>
    <t>50068000000</t>
  </si>
  <si>
    <t>L01500687</t>
  </si>
  <si>
    <t>O00019727 - REGISTRO GENERAL AYUNTAMIENTO DE CALATORAO - E/R</t>
  </si>
  <si>
    <t>Calcena</t>
  </si>
  <si>
    <t>50069000000</t>
  </si>
  <si>
    <t>L01500690</t>
  </si>
  <si>
    <t>O00020046 - REGISTRO GENERAL AYUNTAMIENTO DE CALCENA - E/R</t>
  </si>
  <si>
    <t>Calmarza</t>
  </si>
  <si>
    <t>50070000000</t>
  </si>
  <si>
    <t>L01500704</t>
  </si>
  <si>
    <t>O00019728 - REGISTRO GENERAL AYUNTAMIENTO DE CALMARZA - E/R</t>
  </si>
  <si>
    <t>Campillo de Aragón</t>
  </si>
  <si>
    <t>50071000000</t>
  </si>
  <si>
    <t>L01500711</t>
  </si>
  <si>
    <t>O00020047 - REGISTRO GENERAL AYUNTAMIENTO DE CAMPILLO DE ARAGÓN - E/R</t>
  </si>
  <si>
    <t>Carenas</t>
  </si>
  <si>
    <t>50072000000</t>
  </si>
  <si>
    <t>L01500726</t>
  </si>
  <si>
    <t>O00020444 - REGISTRO GENERAL AYUNTAMIENTO DE CARENAS - E/R</t>
  </si>
  <si>
    <t>Cariñena</t>
  </si>
  <si>
    <t>50073000000</t>
  </si>
  <si>
    <t>L01500732</t>
  </si>
  <si>
    <t>O00019729 - REGISTRO GENERAL AYUNTAMIENTO DE CARIÑENA - E/R</t>
  </si>
  <si>
    <t>Caspe</t>
  </si>
  <si>
    <t>50074000000</t>
  </si>
  <si>
    <t>L01500747</t>
  </si>
  <si>
    <t>O00020168 - REGISTRO GENERAL AYUNTAMIENTO DE CASPE - E/R</t>
  </si>
  <si>
    <t>Castejón de Alarba</t>
  </si>
  <si>
    <t>50075000000</t>
  </si>
  <si>
    <t>Castejón de las Armas</t>
  </si>
  <si>
    <t>50076000000</t>
  </si>
  <si>
    <t>L01500763</t>
  </si>
  <si>
    <t>O00020048 - REGISTRO GENERAL AYUNTAMIENTO DE CASTEJÓN DE LAS ARMAS - E/R</t>
  </si>
  <si>
    <t>Castejón de Valdejasa</t>
  </si>
  <si>
    <t>50077000000</t>
  </si>
  <si>
    <t>L01500779</t>
  </si>
  <si>
    <t>O00017405 - REGISTRO GENERAL DEL AYUNTAMIENTO DE CASTEJÓN DE VALDEJASA - E/R</t>
  </si>
  <si>
    <t>Castiliscar</t>
  </si>
  <si>
    <t>50078000000</t>
  </si>
  <si>
    <t>L01500785</t>
  </si>
  <si>
    <t>O00020049 - REGISTRO GENERAL AYUNTAMIENTO DE CASTILISCAR - E/R</t>
  </si>
  <si>
    <t>Cervera de la Cañada</t>
  </si>
  <si>
    <t>50079000000</t>
  </si>
  <si>
    <t>L01500798</t>
  </si>
  <si>
    <t>O00020169 - REGISTRO GENERAL AYUNTAMIENTO DE CERVERA DE LA CAÑADA - E/R</t>
  </si>
  <si>
    <t>Cerveruela</t>
  </si>
  <si>
    <t>50080000000</t>
  </si>
  <si>
    <t>L01500802</t>
  </si>
  <si>
    <t>O00020170 - REGISTRO GENERAL AYUNTAMIENTO DE CERVERUELA - E/R</t>
  </si>
  <si>
    <t>Cetina</t>
  </si>
  <si>
    <t>50081000000</t>
  </si>
  <si>
    <t>L01500819</t>
  </si>
  <si>
    <t>O00014855 - REGISTRO GENERAL DEL AYUNTAMIENTO DE CETINA - E/R</t>
  </si>
  <si>
    <t>Chiprana</t>
  </si>
  <si>
    <t>50092000000</t>
  </si>
  <si>
    <t>L01500922</t>
  </si>
  <si>
    <t>O00020053 - REGISTRO GENERAL AYUNTAMIENTO DE CHIPRANA - E/R</t>
  </si>
  <si>
    <t>Chodes</t>
  </si>
  <si>
    <t>50093000000</t>
  </si>
  <si>
    <t>L01500938</t>
  </si>
  <si>
    <t>O00020054 - REGISTRO GENERAL AYUNTAMIENTO DE CHODES - E/R</t>
  </si>
  <si>
    <t>Cimballa</t>
  </si>
  <si>
    <t>50082000000</t>
  </si>
  <si>
    <t>L01500824</t>
  </si>
  <si>
    <t>O00020050 - REGISTRO GENERAL AYUNTAMIENTO DE CIMBALLA - E/R</t>
  </si>
  <si>
    <t>Cinco Olivas</t>
  </si>
  <si>
    <t>50083000000</t>
  </si>
  <si>
    <t>L01500830</t>
  </si>
  <si>
    <t>O00020171 - REGISTRO GENERAL AYUNTAMIENTO DE CINCO OLIVAS - E/R</t>
  </si>
  <si>
    <t>Clarés de Ribota</t>
  </si>
  <si>
    <t>50084000000</t>
  </si>
  <si>
    <t>L01500845</t>
  </si>
  <si>
    <t>O00019730 - REGISTRO GENERAL AYUNTAMIENTO DE CLARÉS DE RIBOTA - E/R</t>
  </si>
  <si>
    <t>Codo</t>
  </si>
  <si>
    <t>50085000000</t>
  </si>
  <si>
    <t>L01500858</t>
  </si>
  <si>
    <t>O00014525 - REGISTRO GENERAL DEL AYUNTAMIENTO DE CODO - E/R</t>
  </si>
  <si>
    <t>Codos</t>
  </si>
  <si>
    <t>50086000000</t>
  </si>
  <si>
    <t>L01500861</t>
  </si>
  <si>
    <t>O00019731 - REGISTRO GENERAL AYUNTAMIENTO DE CODOS - E/R</t>
  </si>
  <si>
    <t>Contamina</t>
  </si>
  <si>
    <t>50087000000</t>
  </si>
  <si>
    <t>L01500877</t>
  </si>
  <si>
    <t>O00020051 - REGISTRO GENERAL AYUNTAMIENTO DE CONTAMINA - E/R</t>
  </si>
  <si>
    <t>Cosuenda</t>
  </si>
  <si>
    <t>50088000000</t>
  </si>
  <si>
    <t>L01500883</t>
  </si>
  <si>
    <t>O00020172 - REGISTRO GENERAL AYUNTAMIENTO DE COSUENDA - E/R</t>
  </si>
  <si>
    <t>Cuarte de Huerva</t>
  </si>
  <si>
    <t>50089000000</t>
  </si>
  <si>
    <t>L01500896</t>
  </si>
  <si>
    <t>O00024626 - OFICINA DE REGISTRO DEL AYUNTAMIENTO DE CUARTE DE HUERVA - E/R</t>
  </si>
  <si>
    <t>Cubel</t>
  </si>
  <si>
    <t>50090000000</t>
  </si>
  <si>
    <t>L01500900</t>
  </si>
  <si>
    <t>O00020052 - REGISTRO GENERAL AYUNTAMIENTO DE CUBEL - E/R</t>
  </si>
  <si>
    <t>50091000000</t>
  </si>
  <si>
    <t>L01500917</t>
  </si>
  <si>
    <t>O00015326 - OFICINA DE REGISTRO DEL AYUNTAMIENTO DE LAS CUERLAS - E/R</t>
  </si>
  <si>
    <t>Daroca</t>
  </si>
  <si>
    <t>50094000000</t>
  </si>
  <si>
    <t>L01500943</t>
  </si>
  <si>
    <t>O00020173 - REGISTRO GENERAL AYUNTAMIENTO DE DAROCA - E/R</t>
  </si>
  <si>
    <t>Ejea de Los Caballeros</t>
  </si>
  <si>
    <t>50095000000</t>
  </si>
  <si>
    <t>Embid de Ariza</t>
  </si>
  <si>
    <t>50096000000</t>
  </si>
  <si>
    <t>L01500969</t>
  </si>
  <si>
    <t>O00020174 - REGISTRO GENERAL AYUNTAMIENTO DE EMBID DE ARIZA - E/R</t>
  </si>
  <si>
    <t>Encinacorba</t>
  </si>
  <si>
    <t>50098000000</t>
  </si>
  <si>
    <t>L01500981</t>
  </si>
  <si>
    <t>O00020175 - REGISTRO GENERAL AYUNTAMIENTO DE ENCINACORBA - E/R</t>
  </si>
  <si>
    <t>Épila</t>
  </si>
  <si>
    <t>50099000000</t>
  </si>
  <si>
    <t>L01500994</t>
  </si>
  <si>
    <t>O00019919 - REGISTRO GENERAL AYUNTAMIENTO DE ÉPILA - E/R</t>
  </si>
  <si>
    <t>Erla</t>
  </si>
  <si>
    <t>50100000000</t>
  </si>
  <si>
    <t>L01501008</t>
  </si>
  <si>
    <t>O00019791 - REGISTRO GENERAL AYUNTAMIENTO DE ERLA - E/R</t>
  </si>
  <si>
    <t>Escatrón</t>
  </si>
  <si>
    <t>50101000000</t>
  </si>
  <si>
    <t>L01501015</t>
  </si>
  <si>
    <t>O00020055 - REGISTRO GENERAL AYUNTAMIENTO DE ESCATRÓN - E/R</t>
  </si>
  <si>
    <t>Fabara</t>
  </si>
  <si>
    <t>50102000000</t>
  </si>
  <si>
    <t>L01501020</t>
  </si>
  <si>
    <t>O00027221 - REGISTRO GENERAL DEL AYUNTAMIENTO DE FABARA - E/R</t>
  </si>
  <si>
    <t>Farlete</t>
  </si>
  <si>
    <t>50104000000</t>
  </si>
  <si>
    <t>L01501041</t>
  </si>
  <si>
    <t>O00019793 - REGISTRO GENERAL AYUNTAMIENTO DE FARLETE - E/R</t>
  </si>
  <si>
    <t>Fayón</t>
  </si>
  <si>
    <t>50105000000</t>
  </si>
  <si>
    <t>L01501054</t>
  </si>
  <si>
    <t>O00014953 - OFICINA DE REGISTRO DEL AYUNTAMIENTO DE FAYON - E/R</t>
  </si>
  <si>
    <t>50106000000</t>
  </si>
  <si>
    <t>L01501067</t>
  </si>
  <si>
    <t>O00020056 - REGISTRO GENERAL AYUNTAMIENTO DE FAYOS, LOS - E/R</t>
  </si>
  <si>
    <t>Figueruelas</t>
  </si>
  <si>
    <t>50107000000</t>
  </si>
  <si>
    <t>L01501073</t>
  </si>
  <si>
    <t>O00019820 - REGISTRO GENERAL AYUNTAMIENTO DE FIGUERUELAS - E/R</t>
  </si>
  <si>
    <t>Fombuena</t>
  </si>
  <si>
    <t>50108000000</t>
  </si>
  <si>
    <t>L01501089</t>
  </si>
  <si>
    <t>O00015325 - OFICINA DE REGISTRO DEL AYUNTAMIENTO DE FOMBUENA - E/R</t>
  </si>
  <si>
    <t>50109000000</t>
  </si>
  <si>
    <t>L01501092</t>
  </si>
  <si>
    <t>O00020176 - REGISTRO GENERAL AYUNTAMIENTO DE FRAGO, EL - E/R</t>
  </si>
  <si>
    <t>50110000000</t>
  </si>
  <si>
    <t>L01501106</t>
  </si>
  <si>
    <t>O00020057 - REGISTRO GENERAL AYUNTAMIENTO DE FRASNO, EL - E/R</t>
  </si>
  <si>
    <t>Fréscano</t>
  </si>
  <si>
    <t>50111000000</t>
  </si>
  <si>
    <t>L01501113</t>
  </si>
  <si>
    <t>O00019787 - REGISTRO GENERAL AYUNTAMIENTO DE FRÉSCANO - E/R</t>
  </si>
  <si>
    <t>Fuendejalón</t>
  </si>
  <si>
    <t>50113000000</t>
  </si>
  <si>
    <t>L01501134</t>
  </si>
  <si>
    <t>O00027212 - REGISTRO GENERAL DEL AYUNTAMIENTO DE FUENDEJALÓN - E/R</t>
  </si>
  <si>
    <t>Fuendetodos</t>
  </si>
  <si>
    <t>50114000000</t>
  </si>
  <si>
    <t>L01501149</t>
  </si>
  <si>
    <t>O00028144 - REGISTRO GENERAL DEL AYUNTAMIENTO DE FUENDETODOS - E/R</t>
  </si>
  <si>
    <t>Fuentes de Ebro</t>
  </si>
  <si>
    <t>50115000000</t>
  </si>
  <si>
    <t>L01501152</t>
  </si>
  <si>
    <t>O00019922 - REGISTRO GENERAL AYUNTAMIENTO DE FUENTES DE EBRO - E/R</t>
  </si>
  <si>
    <t>Fuentes de Jiloca</t>
  </si>
  <si>
    <t>50116000000</t>
  </si>
  <si>
    <t>L01501165</t>
  </si>
  <si>
    <t>O00023751 - OFICINA DE REGISTRO DEL AYUNTAMIENTO DE FUENTES DE JILOCA - E/R</t>
  </si>
  <si>
    <t>Gallocanta</t>
  </si>
  <si>
    <t>50117000000</t>
  </si>
  <si>
    <t>L01501171</t>
  </si>
  <si>
    <t>O00020058 - REGISTRO GENERAL AYUNTAMIENTO DE GALLOCANTA - E/R</t>
  </si>
  <si>
    <t>Gallur</t>
  </si>
  <si>
    <t>50118000000</t>
  </si>
  <si>
    <t>L01501187</t>
  </si>
  <si>
    <t>O00017306 - OFICINA DE REGISTRO DEL AYUNTAMIENTO DE GALLUR - E/R</t>
  </si>
  <si>
    <t>Gelsa</t>
  </si>
  <si>
    <t>50119000000</t>
  </si>
  <si>
    <t>L01501190</t>
  </si>
  <si>
    <t>O00023752 - OFICINA DE REGISTRO DEL AYUNTAMIENTO DE GELSA - E/R</t>
  </si>
  <si>
    <t>Godojos</t>
  </si>
  <si>
    <t>50120000000</t>
  </si>
  <si>
    <t>L01501204</t>
  </si>
  <si>
    <t>O00027217 - REGISTRO GENERAL DEL AYUNTAMIENTO DE GODOJOS - E/R</t>
  </si>
  <si>
    <t>Gotor</t>
  </si>
  <si>
    <t>50121000000</t>
  </si>
  <si>
    <t>L01501211</t>
  </si>
  <si>
    <t>O00019732 - REGISTRO GENERAL AYUNTAMIENTO DE GOTOR - E/R</t>
  </si>
  <si>
    <t>Grisel</t>
  </si>
  <si>
    <t>50122000000</t>
  </si>
  <si>
    <t>L01501226</t>
  </si>
  <si>
    <t>O00020177 - REGISTRO GENERAL AYUNTAMIENTO DE GRISEL - E/R</t>
  </si>
  <si>
    <t>Grisén</t>
  </si>
  <si>
    <t>50123000000</t>
  </si>
  <si>
    <t>L01501232</t>
  </si>
  <si>
    <t>O00019804 - REGISTRO GENERAL AYUNTAMIENTO DE GRISÉN - E/R</t>
  </si>
  <si>
    <t>50124000000</t>
  </si>
  <si>
    <t>L01501247</t>
  </si>
  <si>
    <t>O00020059 - REGISTRO GENERAL AYUNTAMIENTO DE HERRERA DE LOS NAVARROS - E/R</t>
  </si>
  <si>
    <t>Ibdes</t>
  </si>
  <si>
    <t>50125000000</t>
  </si>
  <si>
    <t>L01501250</t>
  </si>
  <si>
    <t>O00020060 - REGISTRO GENERAL AYUNTAMIENTO DE IBDES - E/R</t>
  </si>
  <si>
    <t>Illueca</t>
  </si>
  <si>
    <t>50126000000</t>
  </si>
  <si>
    <t>L01501263</t>
  </si>
  <si>
    <t>O00019877 - REGISTRO GENERAL AYUNTAMIENTO DE ILLUECA - E/R</t>
  </si>
  <si>
    <t>Isuerre</t>
  </si>
  <si>
    <t>50128000000</t>
  </si>
  <si>
    <t>L01501285</t>
  </si>
  <si>
    <t>O00017478 - OFICINA DE REGISTRO DEL AYUNTAMIENTO DE ISUERRE - E/R</t>
  </si>
  <si>
    <t>Jaraba</t>
  </si>
  <si>
    <t>50129000000</t>
  </si>
  <si>
    <t>L01501298</t>
  </si>
  <si>
    <t>O00020205 - REGISTRO GENERAL AYUNTAMIENTO DE JARABA - E/R</t>
  </si>
  <si>
    <t>Jarque de Moncayo</t>
  </si>
  <si>
    <t>50130000000</t>
  </si>
  <si>
    <t>L01501302</t>
  </si>
  <si>
    <t>O00020178 - REGISTRO GENERAL AYUNTAMIENTO DE JARQUE DE MONCAYO - E/R</t>
  </si>
  <si>
    <t>Jaulín</t>
  </si>
  <si>
    <t>50131000000</t>
  </si>
  <si>
    <t>L01501319</t>
  </si>
  <si>
    <t>O00019733 - REGISTRO GENERAL AYUNTAMIENTO DE JAULÍN - E/R</t>
  </si>
  <si>
    <t>50132000000</t>
  </si>
  <si>
    <t>L01501324</t>
  </si>
  <si>
    <t>O00019734 - REGISTRO GENERAL AYUNTAMIENTO DE JOYOSA, LA - E/R</t>
  </si>
  <si>
    <t>Lagata</t>
  </si>
  <si>
    <t>50133000000</t>
  </si>
  <si>
    <t>L01501330</t>
  </si>
  <si>
    <t>O00017481 - OFICINA DE REGISTRO DEL AYUNTAMIENTO DE LAGATA - E/R</t>
  </si>
  <si>
    <t>Langa del Castillo</t>
  </si>
  <si>
    <t>50134000000</t>
  </si>
  <si>
    <t>L01501345</t>
  </si>
  <si>
    <t>O00019735 - REGISTRO GENERAL AYUNTAMIENTO DE LANGA DEL CASTILLO - E/R</t>
  </si>
  <si>
    <t>Layana</t>
  </si>
  <si>
    <t>50135000000</t>
  </si>
  <si>
    <t>L01501358</t>
  </si>
  <si>
    <t>O00015323 - OFICINA DE REGISTRO DEL AYUNTAMIENTO DE LAYANA - E/R</t>
  </si>
  <si>
    <t>Lécera</t>
  </si>
  <si>
    <t>50136000000</t>
  </si>
  <si>
    <t>L01501361</t>
  </si>
  <si>
    <t>O00023753 - OFICINA DE REGISTRO DEL AYUNTAMIENTO DE LÉCERA - E/R</t>
  </si>
  <si>
    <t>Lechón</t>
  </si>
  <si>
    <t>50138000000</t>
  </si>
  <si>
    <t>L01501383</t>
  </si>
  <si>
    <t>O00020061 - REGISTRO GENERAL AYUNTAMIENTO DE LECHÓN - E/R</t>
  </si>
  <si>
    <t>Leciñena</t>
  </si>
  <si>
    <t>50137000000</t>
  </si>
  <si>
    <t>L01501377</t>
  </si>
  <si>
    <t>O00019819 - REGISTRO GENERAL AYUNTAMIENTO DE LECIÑENA - E/R</t>
  </si>
  <si>
    <t>Letux</t>
  </si>
  <si>
    <t>50139000000</t>
  </si>
  <si>
    <t>L01501396</t>
  </si>
  <si>
    <t>O00020179 - REGISTRO GENERAL AYUNTAMIENTO DE LETUX - E/R</t>
  </si>
  <si>
    <t>Litago</t>
  </si>
  <si>
    <t>50140000000</t>
  </si>
  <si>
    <t>L01501400</t>
  </si>
  <si>
    <t>O00014838 - OFICINA DE REGISTRO GENERAL DEL AYUNTAMIENTO DE LITAGO - E/R</t>
  </si>
  <si>
    <t>Lituénigo</t>
  </si>
  <si>
    <t>50141000000</t>
  </si>
  <si>
    <t>Lobera de Onsella</t>
  </si>
  <si>
    <t>50142000000</t>
  </si>
  <si>
    <t>L01501422</t>
  </si>
  <si>
    <t>O00020180 - REGISTRO GENERAL AYUNTAMIENTO DE LOBERA DE ONSELLA - E/R</t>
  </si>
  <si>
    <t>Longares</t>
  </si>
  <si>
    <t>50143000000</t>
  </si>
  <si>
    <t>L01501438</t>
  </si>
  <si>
    <t>O00019736 - REGISTRO GENERAL AYUNTAMIENTO DE LONGARES - E/R</t>
  </si>
  <si>
    <t>Longás</t>
  </si>
  <si>
    <t>50144000000</t>
  </si>
  <si>
    <t>L01501443</t>
  </si>
  <si>
    <t>O00014548 - REGISTRO GENERAL DEL AYUNTAMIENTO DE LONGÁS - E/R</t>
  </si>
  <si>
    <t>Lucena de Jalón</t>
  </si>
  <si>
    <t>50146000000</t>
  </si>
  <si>
    <t>L01501469</t>
  </si>
  <si>
    <t>O00020181 - REGISTRO GENERAL AYUNTAMIENTO DE LUCENA DE JALÓN - E/R</t>
  </si>
  <si>
    <t>Luceni</t>
  </si>
  <si>
    <t>50147000000</t>
  </si>
  <si>
    <t>L01501475</t>
  </si>
  <si>
    <t>O00020062 - REGISTRO GENERAL AYUNTAMIENTO DE LUCENI - E/R</t>
  </si>
  <si>
    <t>Luesia</t>
  </si>
  <si>
    <t>50148000000</t>
  </si>
  <si>
    <t>L01501481</t>
  </si>
  <si>
    <t>O00014951 - OFICINA DE REGISTRO DEL ATYUNTAMIENTO DE LUESIA - E/R</t>
  </si>
  <si>
    <t>Luesma</t>
  </si>
  <si>
    <t>50149000000</t>
  </si>
  <si>
    <t>Lumpiaque</t>
  </si>
  <si>
    <t>50150000000</t>
  </si>
  <si>
    <t>L01501507</t>
  </si>
  <si>
    <t>O00020182 - REGISTRO GENERAL AYUNTAMIENTO DE LUMPIAQUE - E/R</t>
  </si>
  <si>
    <t>Luna</t>
  </si>
  <si>
    <t>50151000000</t>
  </si>
  <si>
    <t>L01501514</t>
  </si>
  <si>
    <t>O00019737 - REGISTRO GENERAL AYUNTAMIENTO DE LUNA - E/R</t>
  </si>
  <si>
    <t>Maella</t>
  </si>
  <si>
    <t>50152000000</t>
  </si>
  <si>
    <t>L01501529</t>
  </si>
  <si>
    <t>O00020183 - REGISTRO GENERAL AYUNTAMIENTO DE MAELLA - E/R</t>
  </si>
  <si>
    <t>Magallón</t>
  </si>
  <si>
    <t>50153000000</t>
  </si>
  <si>
    <t>L01501535</t>
  </si>
  <si>
    <t>O00017861 - OFICINA DE REGISTRO DEL AYUNTAMIENTO DE MAGALLÓN - E/R</t>
  </si>
  <si>
    <t>Mainar</t>
  </si>
  <si>
    <t>50154000000</t>
  </si>
  <si>
    <t>L01501540</t>
  </si>
  <si>
    <t>O00015652 - AYUNTAMIENTO DE MAINAR - E/R</t>
  </si>
  <si>
    <t>Malanquilla</t>
  </si>
  <si>
    <t>50155000000</t>
  </si>
  <si>
    <t>L01501553</t>
  </si>
  <si>
    <t>O00020184 - REGISTRO GENERAL AYUNTAMIENTO DE MALANQUILLA - E/R</t>
  </si>
  <si>
    <t>Maleján</t>
  </si>
  <si>
    <t>50156000000</t>
  </si>
  <si>
    <t>L01501566</t>
  </si>
  <si>
    <t>O00027218 - REGISTRO GENERAL DEL AYUNTAMIENTO DE MALEJÁN - E/R</t>
  </si>
  <si>
    <t>Mallén</t>
  </si>
  <si>
    <t>50160000000</t>
  </si>
  <si>
    <t>L01501605</t>
  </si>
  <si>
    <t>O00020064 - REGISTRO GENERAL AYUNTAMIENTO DE MALLÉN - E/R</t>
  </si>
  <si>
    <t>Malón</t>
  </si>
  <si>
    <t>50157000000</t>
  </si>
  <si>
    <t>L01501572</t>
  </si>
  <si>
    <t>O00020063 - REGISTRO GENERAL AYUNTAMIENTO DE MALÓN - E/R</t>
  </si>
  <si>
    <t>Maluenda</t>
  </si>
  <si>
    <t>50159000000</t>
  </si>
  <si>
    <t>L01501591</t>
  </si>
  <si>
    <t>O00019738 - REGISTRO GENERAL AYUNTAMIENTO DE MALUENDA - E/R</t>
  </si>
  <si>
    <t>Manchones</t>
  </si>
  <si>
    <t>50161000000</t>
  </si>
  <si>
    <t>L01501612</t>
  </si>
  <si>
    <t>O00019783 - REGISTRO GENERAL AYUNTAMIENTO DE MANCHONES - E/R</t>
  </si>
  <si>
    <t>Mara</t>
  </si>
  <si>
    <t>50162000000</t>
  </si>
  <si>
    <t>L01501627</t>
  </si>
  <si>
    <t>O00020065 - REGISTRO GENERAL AYUNTAMIENTO DE MARA - E/R</t>
  </si>
  <si>
    <t>María de Huerva</t>
  </si>
  <si>
    <t>50163000000</t>
  </si>
  <si>
    <t>L01501633</t>
  </si>
  <si>
    <t>O00020185 - REGISTRO GENERAL AYUNTAMIENTO DE MARÍA DE HUERVA - E/R</t>
  </si>
  <si>
    <t>Marracos</t>
  </si>
  <si>
    <t>50902000000</t>
  </si>
  <si>
    <t>L01509022</t>
  </si>
  <si>
    <t>O00020090 - REGISTRO GENERAL AYUNTAMIENTO DE MARRACOS - E/R</t>
  </si>
  <si>
    <t>Mediana de Aragón</t>
  </si>
  <si>
    <t>50164000000</t>
  </si>
  <si>
    <t>L01501648</t>
  </si>
  <si>
    <t>O00019739 - REGISTRO GENERAL AYUNTAMIENTO DE MEDIANA DE ARAGÓN - E/R</t>
  </si>
  <si>
    <t>Mequinenza</t>
  </si>
  <si>
    <t>50165000000</t>
  </si>
  <si>
    <t>L01501651</t>
  </si>
  <si>
    <t>O00019853 - REGISTRO GENERAL AYUNTAMIENTO DE MEQUINENZA - E/R</t>
  </si>
  <si>
    <t>Mesones de Isuela</t>
  </si>
  <si>
    <t>50166000000</t>
  </si>
  <si>
    <t>L01501664</t>
  </si>
  <si>
    <t>O00019740 - REGISTRO GENERAL AYUNTAMIENTO DE MESONES DE ISUELA - E/R</t>
  </si>
  <si>
    <t>Mezalocha</t>
  </si>
  <si>
    <t>50167000000</t>
  </si>
  <si>
    <t>L01501670</t>
  </si>
  <si>
    <t>O00016442 - OFICINA DE REGISTRO DE AYUNTAMIENTO DE MEZALOCHA - E/R</t>
  </si>
  <si>
    <t>Mianos</t>
  </si>
  <si>
    <t>50168000000</t>
  </si>
  <si>
    <t>L01501686</t>
  </si>
  <si>
    <t>O00020186 - REGISTRO GENERAL AYUNTAMIENTO DE MIANOS - E/R</t>
  </si>
  <si>
    <t>Miedes de Aragón</t>
  </si>
  <si>
    <t>50169000000</t>
  </si>
  <si>
    <t>L01501699</t>
  </si>
  <si>
    <t>O00027210 - REGISTRO GENERAL DEL AYUNTAMIENTO DE MIEDES DE ARAGÓN - E/R</t>
  </si>
  <si>
    <t>Monegrillo</t>
  </si>
  <si>
    <t>50170000000</t>
  </si>
  <si>
    <t>L01501703</t>
  </si>
  <si>
    <t>O00014546 - REGISTRO GENERAL DEL AYUNTAMIENTO DE MONEGRILLO - E/R</t>
  </si>
  <si>
    <t>Moneva</t>
  </si>
  <si>
    <t>50171000000</t>
  </si>
  <si>
    <t>L01501710</t>
  </si>
  <si>
    <t>O00029727 - REGISTRO GENERAL DEL AYUNTAMIENTO DE MONEVA - E/R</t>
  </si>
  <si>
    <t>Monreal de Ariza</t>
  </si>
  <si>
    <t>50172000000</t>
  </si>
  <si>
    <t>L01501725</t>
  </si>
  <si>
    <t>O00019741 - REGISTRO GENERAL AYUNTAMIENTO DE MONREAL DE ARIZA - E/R</t>
  </si>
  <si>
    <t>Monterde</t>
  </si>
  <si>
    <t>50173000000</t>
  </si>
  <si>
    <t>L01501731</t>
  </si>
  <si>
    <t>O00020187 - REGISTRO GENERAL AYUNTAMIENTO DE MONTERDE - E/R</t>
  </si>
  <si>
    <t>Montón</t>
  </si>
  <si>
    <t>50174000000</t>
  </si>
  <si>
    <t>L01501746</t>
  </si>
  <si>
    <t>O00020188 - REGISTRO GENERAL AYUNTAMIENTO DE MONTÓN - E/R</t>
  </si>
  <si>
    <t>Morata de Jalón</t>
  </si>
  <si>
    <t>50175000000</t>
  </si>
  <si>
    <t>L01501759</t>
  </si>
  <si>
    <t>O00019742 - REGISTRO GENERAL AYUNTAMIENTO DE MORATA DE JALÓN - E/R</t>
  </si>
  <si>
    <t>Morata de Jiloca</t>
  </si>
  <si>
    <t>50176000000</t>
  </si>
  <si>
    <t>L01501762</t>
  </si>
  <si>
    <t>O00020066 - REGISTRO GENERAL AYUNTAMIENTO DE MORATA DE JILOCA - E/R</t>
  </si>
  <si>
    <t>Morés</t>
  </si>
  <si>
    <t>50177000000</t>
  </si>
  <si>
    <t>Moros</t>
  </si>
  <si>
    <t>50178000000</t>
  </si>
  <si>
    <t>L01501784</t>
  </si>
  <si>
    <t>O00016225 - OFICINA DE REGISTRO GENERAL DEL AYUNTAMIENTO DE MOROS - E/R</t>
  </si>
  <si>
    <t>Moyuela</t>
  </si>
  <si>
    <t>50179000000</t>
  </si>
  <si>
    <t>L01501797</t>
  </si>
  <si>
    <t>O00014792 - OFICINA DE REGISTRO DE AYUNTAMIENTO DE MOYUELA - E/R</t>
  </si>
  <si>
    <t>Mozota</t>
  </si>
  <si>
    <t>50180000000</t>
  </si>
  <si>
    <t>L01501801</t>
  </si>
  <si>
    <t>O00016422 - OFICINA DE REGISTRO DE AYUNTAMIENTO DE MOZOTA - E/R</t>
  </si>
  <si>
    <t>Muel</t>
  </si>
  <si>
    <t>50181000000</t>
  </si>
  <si>
    <t>L01501818</t>
  </si>
  <si>
    <t>O00017414 - OFICINA DE REGISTRO DEL AYUNTAMIENTO DE MUEL - E/R</t>
  </si>
  <si>
    <t>50182000000</t>
  </si>
  <si>
    <t>L01501823</t>
  </si>
  <si>
    <t>O00019635 - REGISTRO GENERAL AYUNTAMIENTO DE LA MUELA - E/R</t>
  </si>
  <si>
    <t>Munébrega</t>
  </si>
  <si>
    <t>50183000000</t>
  </si>
  <si>
    <t>L01501839</t>
  </si>
  <si>
    <t>O00024627 - OFICINA DE REGISTRO DEL AYUNTAMIENTO DE MUNÉBREGA - E/R</t>
  </si>
  <si>
    <t>Murero</t>
  </si>
  <si>
    <t>50184000000</t>
  </si>
  <si>
    <t>L01501844</t>
  </si>
  <si>
    <t>O00019743 - REGISTRO GENERAL AYUNTAMIENTO DE MURERO - E/R</t>
  </si>
  <si>
    <t>Murillo de Gállego</t>
  </si>
  <si>
    <t>50185000000</t>
  </si>
  <si>
    <t>L01501857</t>
  </si>
  <si>
    <t>O00019744 - REGISTRO GENERAL AYUNTAMIENTO DE MURILLO DE GÁLLEGO - E/R</t>
  </si>
  <si>
    <t>Navardún</t>
  </si>
  <si>
    <t>50186000000</t>
  </si>
  <si>
    <t>L01501860</t>
  </si>
  <si>
    <t>O00027004 - OFICINA DE REGISTRO DEL AYUNTAMIENTO DE NAVARDÚN - E/R</t>
  </si>
  <si>
    <t>Nigüella</t>
  </si>
  <si>
    <t>50187000000</t>
  </si>
  <si>
    <t>L01501876</t>
  </si>
  <si>
    <t>O00020189 - REGISTRO GENERAL AYUNTAMIENTO DE NIGÜELLA - E/R</t>
  </si>
  <si>
    <t>Nombrevilla</t>
  </si>
  <si>
    <t>50188000000</t>
  </si>
  <si>
    <t>L01501882</t>
  </si>
  <si>
    <t>O00028664 - REGISTRO GENERAL DEL AYUNTAMIENTO DE NOMBREVILLA - E/R</t>
  </si>
  <si>
    <t>Nonaspe</t>
  </si>
  <si>
    <t>50189000000</t>
  </si>
  <si>
    <t>L01501895</t>
  </si>
  <si>
    <t>O00019775 - REGISTRO GENERAL AYUNTAMIENTO DE NONASPE - E/R</t>
  </si>
  <si>
    <t>Novallas</t>
  </si>
  <si>
    <t>50190000000</t>
  </si>
  <si>
    <t>L01501909</t>
  </si>
  <si>
    <t>O00014759 - OFICINA DE REGISTRO DE AYUNTAMIENTO DE NOVALLAS - E/R</t>
  </si>
  <si>
    <t>Novillas</t>
  </si>
  <si>
    <t>50191000000</t>
  </si>
  <si>
    <t>L01501916</t>
  </si>
  <si>
    <t>O00019800 - REGISTRO GENERAL AYUNTAMIENTO DE NOVILLAS - E/R</t>
  </si>
  <si>
    <t>Nuévalos</t>
  </si>
  <si>
    <t>50192000000</t>
  </si>
  <si>
    <t>L01501921</t>
  </si>
  <si>
    <t>O00027216 - REGISTRO GENERAL DEL AYUNTAMIENTO DE NUÉVALOS - E/R</t>
  </si>
  <si>
    <t>Nuez de Ebro</t>
  </si>
  <si>
    <t>50193000000</t>
  </si>
  <si>
    <t>L01501937</t>
  </si>
  <si>
    <t>O00014408 - OFICINA REGISTRO GENERAL AYUNTAMIENTO DE NUEZ DE EBRO - E/R</t>
  </si>
  <si>
    <t>Olvés</t>
  </si>
  <si>
    <t>50194000000</t>
  </si>
  <si>
    <t>L01501942</t>
  </si>
  <si>
    <t>O00027222 - REGISTRO GENERAL DEL AYUNTAMIENTO DE OLVÉS - E/R</t>
  </si>
  <si>
    <t>Orcajo</t>
  </si>
  <si>
    <t>50195000000</t>
  </si>
  <si>
    <t>L01501955</t>
  </si>
  <si>
    <t>O00020190 - REGISTRO GENERAL AYUNTAMIENTO DE ORCAJO - E/R</t>
  </si>
  <si>
    <t>Orera</t>
  </si>
  <si>
    <t>50196000000</t>
  </si>
  <si>
    <t>L01501968</t>
  </si>
  <si>
    <t>O00020067 - REGISTRO GENERAL AYUNTAMIENTO DE ORERA - E/R</t>
  </si>
  <si>
    <t>Orés</t>
  </si>
  <si>
    <t>50197000000</t>
  </si>
  <si>
    <t>L01501974</t>
  </si>
  <si>
    <t>O00027224 - REGISTRO GENERAL DEL AYUNTAMIENTO DE ORÉS - E/R</t>
  </si>
  <si>
    <t>Oseja</t>
  </si>
  <si>
    <t>50198000000</t>
  </si>
  <si>
    <t>L01501980</t>
  </si>
  <si>
    <t>O00022174 - REGISTRO  GENERAL  AYUNTAMIENTO DE OSEJA - E/R</t>
  </si>
  <si>
    <t>Osera de Ebro</t>
  </si>
  <si>
    <t>50199000000</t>
  </si>
  <si>
    <t>L01501993</t>
  </si>
  <si>
    <t>O00016059 - OFICINA DE REGISTRO GENERAL DEL AYUNTAMIENTO DE OSERA DE EBRO - E/R</t>
  </si>
  <si>
    <t>Paniza</t>
  </si>
  <si>
    <t>50200000000</t>
  </si>
  <si>
    <t>L01502007</t>
  </si>
  <si>
    <t>O00020068 - REGISTRO GENERAL AYUNTAMIENTO DE PANIZA - E/R</t>
  </si>
  <si>
    <t>Paracuellos de Jiloca</t>
  </si>
  <si>
    <t>50201000000</t>
  </si>
  <si>
    <t>L01502014</t>
  </si>
  <si>
    <t>O00020192 - REGISTRO GENERAL AYUNTAMIENTO DE PARACUELLOS DE JILOCA - E/R</t>
  </si>
  <si>
    <t>Paracuellos de la Ribera</t>
  </si>
  <si>
    <t>50202000000</t>
  </si>
  <si>
    <t>L01502029</t>
  </si>
  <si>
    <t>O00020193 - REGISTRO GENERAL AYUNTAMIENTO DE PARACUELLOS DE LA RIBERA - E/R</t>
  </si>
  <si>
    <t>Pastriz</t>
  </si>
  <si>
    <t>50203000000</t>
  </si>
  <si>
    <t>L01502035</t>
  </si>
  <si>
    <t>O00019745 - REGISTRO GENERAL AYUNTAMIENTO DE PASTRIZ - E/R</t>
  </si>
  <si>
    <t>Pedrola</t>
  </si>
  <si>
    <t>50204000000</t>
  </si>
  <si>
    <t>L01502040</t>
  </si>
  <si>
    <t>O00019316 - REGISTRO GENERAL AYUNTAMIENTO DE PEDROLA - E/R</t>
  </si>
  <si>
    <t>50205000000</t>
  </si>
  <si>
    <t>L01502053</t>
  </si>
  <si>
    <t>O00020194 - REGISTRO GENERAL AYUNTAMIENTO DE PEDROSAS, LAS - E/R</t>
  </si>
  <si>
    <t>Perdiguera</t>
  </si>
  <si>
    <t>50206000000</t>
  </si>
  <si>
    <t>L01502066</t>
  </si>
  <si>
    <t>O00019802 - REGISTRO GENERAL AYUNTAMIENTO DE PERDIGUERA - E/R</t>
  </si>
  <si>
    <t>Piedratajada</t>
  </si>
  <si>
    <t>50207000000</t>
  </si>
  <si>
    <t>L01502072</t>
  </si>
  <si>
    <t>O00019746 - REGISTRO GENERAL AYUNTAMIENTO DE PIEDRATAJADA - E/R</t>
  </si>
  <si>
    <t>Pina de Ebro</t>
  </si>
  <si>
    <t>50208000000</t>
  </si>
  <si>
    <t>L01502088</t>
  </si>
  <si>
    <t>O00017371 - OFICINA DE REGITRO DEL AYUNTAMIENTO DE PINA DE EBRO - E/R</t>
  </si>
  <si>
    <t>Pinseque</t>
  </si>
  <si>
    <t>50209000000</t>
  </si>
  <si>
    <t>L01502091</t>
  </si>
  <si>
    <t>O00019902 - REGISTRO GENERAL AYUNTAMIENTO DE PINSEQUE - E/R</t>
  </si>
  <si>
    <t>50210000000</t>
  </si>
  <si>
    <t>L01502105</t>
  </si>
  <si>
    <t>O00023754 - OFICINA DE REGISTRO DEL AYUNTAMIENTO DE PINTANOS, LOS - E/R</t>
  </si>
  <si>
    <t>Plasencia de Jalón</t>
  </si>
  <si>
    <t>50211000000</t>
  </si>
  <si>
    <t>L01502112</t>
  </si>
  <si>
    <t>O00019747 - REGISTRO GENERAL AYUNTAMIENTO DE PLASENCIA DE JALÓN - E/R</t>
  </si>
  <si>
    <t>Pleitas</t>
  </si>
  <si>
    <t>50212000000</t>
  </si>
  <si>
    <t>L01502127</t>
  </si>
  <si>
    <t>O00020195 - REGISTRO GENERAL AYUNTAMIENTO DE PLEITAS - E/R</t>
  </si>
  <si>
    <t>Plenas</t>
  </si>
  <si>
    <t>50213000000</t>
  </si>
  <si>
    <t>L01502133</t>
  </si>
  <si>
    <t>O00017625 - REGISTRO GENERAL DEL AYUNTAMIENTO DE PLENAS - E/R</t>
  </si>
  <si>
    <t>Pomer</t>
  </si>
  <si>
    <t>50214000000</t>
  </si>
  <si>
    <t>L01502148</t>
  </si>
  <si>
    <t>O00020069 - REGISTRO GENERAL AYUNTAMIENTO DE POMER - E/R</t>
  </si>
  <si>
    <t>Pozuel de Ariza</t>
  </si>
  <si>
    <t>50215000000</t>
  </si>
  <si>
    <t>L01502151</t>
  </si>
  <si>
    <t>O00019748 - REGISTRO GENERAL AYUNTAMIENTO DE POZUEL DE ARIZA - E/R</t>
  </si>
  <si>
    <t>Pozuelo de Aragón</t>
  </si>
  <si>
    <t>50216000000</t>
  </si>
  <si>
    <t>L01502164</t>
  </si>
  <si>
    <t>O00014922 - REGISTRO GENERAL DEL AYUNTAMIENTO DE POZUELO DE ARAGÓN - E/R</t>
  </si>
  <si>
    <t>Pradilla de Ebro</t>
  </si>
  <si>
    <t>50217000000</t>
  </si>
  <si>
    <t>L01502170</t>
  </si>
  <si>
    <t>O00020196 - REGISTRO GENERAL AYUNTAMIENTO DE PRADILLA DE EBRO - E/R</t>
  </si>
  <si>
    <t>Puebla de Albortón</t>
  </si>
  <si>
    <t>50218000000</t>
  </si>
  <si>
    <t>L01502186</t>
  </si>
  <si>
    <t>O00014545 - OFICINA DE REGISTRO DEL AYUNTAMIENTO DE PUEBLA DE ALBORTÓN - E/R</t>
  </si>
  <si>
    <t>50219000000</t>
  </si>
  <si>
    <t>L01502199</t>
  </si>
  <si>
    <t>O00020070 - REGISTRO GENERAL AYUNTAMIENTO DE PUEBLA DE ALFINDÉN, LA - E/R</t>
  </si>
  <si>
    <t>Puendeluna</t>
  </si>
  <si>
    <t>50220000000</t>
  </si>
  <si>
    <t>L01502203</t>
  </si>
  <si>
    <t>O00020071 - REGISTRO GENERAL AYUNTAMIENTO DE PUENDELUNA - E/R</t>
  </si>
  <si>
    <t>Purujosa</t>
  </si>
  <si>
    <t>50221000000</t>
  </si>
  <si>
    <t>Quinto</t>
  </si>
  <si>
    <t>50222000000</t>
  </si>
  <si>
    <t>L01502225</t>
  </si>
  <si>
    <t>O00020072 - REGISTRO GENERAL AYUNTAMIENTO DE QUINTO - E/R</t>
  </si>
  <si>
    <t>Remolinos</t>
  </si>
  <si>
    <t>50223000000</t>
  </si>
  <si>
    <t>L01502231</t>
  </si>
  <si>
    <t>O00020197 - REGISTRO GENERAL AYUNTAMIENTO DE REMOLINOS - E/R</t>
  </si>
  <si>
    <t>Retascón</t>
  </si>
  <si>
    <t>50224000000</t>
  </si>
  <si>
    <t>L01502246</t>
  </si>
  <si>
    <t>O00026426 - OFICINA DE REGISTRO DEL AYUNTAMIENTO DE RETASCON - E/R</t>
  </si>
  <si>
    <t>Ricla</t>
  </si>
  <si>
    <t>50225000000</t>
  </si>
  <si>
    <t>L01502259</t>
  </si>
  <si>
    <t>O00020073 - REGISTRO GENERAL AYUNTAMIENTO DE RICLA - E/R</t>
  </si>
  <si>
    <t>Romanos</t>
  </si>
  <si>
    <t>50227000000</t>
  </si>
  <si>
    <t>L01502278</t>
  </si>
  <si>
    <t>O00028665 - REGISTRO GENERAL DEL AYUNTAMIENTO DE ROMANOS - E/R</t>
  </si>
  <si>
    <t>Rueda de Jalón</t>
  </si>
  <si>
    <t>50228000000</t>
  </si>
  <si>
    <t>L01502284</t>
  </si>
  <si>
    <t>O00020198 - REGISTRO GENERAL AYUNTAMIENTO DE RUEDA DE JALÓN - E/R</t>
  </si>
  <si>
    <t>Ruesca</t>
  </si>
  <si>
    <t>50229000000</t>
  </si>
  <si>
    <t>L01502297</t>
  </si>
  <si>
    <t>O00027219 - REGISTRO GENERAL DEL AYUNTAMIENTO DE RUESCA - E/R</t>
  </si>
  <si>
    <t>Sabiñán</t>
  </si>
  <si>
    <t>50241000000</t>
  </si>
  <si>
    <t>L01502416</t>
  </si>
  <si>
    <t>O00020077 - REGISTRO GENERAL AYUNTAMIENTO DE SABIÑÁN - E/R</t>
  </si>
  <si>
    <t>Sádaba</t>
  </si>
  <si>
    <t>50230000000</t>
  </si>
  <si>
    <t>L01502301</t>
  </si>
  <si>
    <t>O00020199 - REGISTRO GENERAL AYUNTAMIENTO DE SÁDABA - E/R</t>
  </si>
  <si>
    <t>Salillas de Jalón</t>
  </si>
  <si>
    <t>50231000000</t>
  </si>
  <si>
    <t>L01502318</t>
  </si>
  <si>
    <t>O00020200 - REGISTRO GENERAL AYUNTAMIENTO DE SALILLAS DE JALÓN - E/R</t>
  </si>
  <si>
    <t>Salvatierra de Esca</t>
  </si>
  <si>
    <t>50232000000</t>
  </si>
  <si>
    <t>L01502323</t>
  </si>
  <si>
    <t>O00020201 - REGISTRO GENERAL AYUNTAMIENTO DE SALVATIERRA DE ESCA - E/R</t>
  </si>
  <si>
    <t>Samper del Salz</t>
  </si>
  <si>
    <t>50233000000</t>
  </si>
  <si>
    <t>San Martín de la Virgen de Moncayo</t>
  </si>
  <si>
    <t>50234000000</t>
  </si>
  <si>
    <t>L01502344</t>
  </si>
  <si>
    <t>O00020074 - REGISTRO GENERAL AYUNTAMIENTO DE SAN MARTÍN DE LA VIRGEN DE MONCAYO - E/R</t>
  </si>
  <si>
    <t>San Mateo de Gállego</t>
  </si>
  <si>
    <t>50235000000</t>
  </si>
  <si>
    <t>L01502357</t>
  </si>
  <si>
    <t>O00014526 - REGISTRO GENERAL DEL AYUNTAMIENTO DE SAN MATEO DE GÁLLEGO - E/R</t>
  </si>
  <si>
    <t>Santa Cruz de Grío</t>
  </si>
  <si>
    <t>50236000000</t>
  </si>
  <si>
    <t>L01502360</t>
  </si>
  <si>
    <t>O00020075 - REGISTRO GENERAL AYUNTAMIENTO DE SANTA CRUZ DE GRÍO - E/R</t>
  </si>
  <si>
    <t>Santa Cruz de Moncayo</t>
  </si>
  <si>
    <t>50237000000</t>
  </si>
  <si>
    <t>L01502376</t>
  </si>
  <si>
    <t>O00019749 - REGISTRO GENERAL AYUNTAMIENTO DE SANTA CRUZ DE MONCAYO - E/R</t>
  </si>
  <si>
    <t>Santa Eulalia de Gállego</t>
  </si>
  <si>
    <t>50238000000</t>
  </si>
  <si>
    <t>L01502382</t>
  </si>
  <si>
    <t>O00020202 - REGISTRO GENERAL AYUNTAMIENTO DE SANTA EULALIA DE GÁLLEGO - E/R</t>
  </si>
  <si>
    <t>Santed</t>
  </si>
  <si>
    <t>50239000000</t>
  </si>
  <si>
    <t>L01502395</t>
  </si>
  <si>
    <t>O00020076 - REGISTRO GENERAL AYUNTAMIENTO DE SANTED - E/R</t>
  </si>
  <si>
    <t>Sástago</t>
  </si>
  <si>
    <t>50240000000</t>
  </si>
  <si>
    <t>L01502409</t>
  </si>
  <si>
    <t>O00015443 - OFICINA DE REGISTRO DEL AYUNTAMIENTO DE SASTAGO - E/R</t>
  </si>
  <si>
    <t>Sediles</t>
  </si>
  <si>
    <t>50242000000</t>
  </si>
  <si>
    <t>L01502421</t>
  </si>
  <si>
    <t>O00020078 - REGISTRO GENERAL AYUNTAMIENTO DE SEDILES - E/R</t>
  </si>
  <si>
    <t>Sestrica</t>
  </si>
  <si>
    <t>50243000000</t>
  </si>
  <si>
    <t>L01502437</t>
  </si>
  <si>
    <t>O00020079 - REGISTRO GENERAL AYUNTAMIENTO DE SESTRICA - E/R</t>
  </si>
  <si>
    <t>Sierra de Luna</t>
  </si>
  <si>
    <t>50244000000</t>
  </si>
  <si>
    <t>L01502442</t>
  </si>
  <si>
    <t>O00011607 - OFICINA DE REGISTRO DEL AYUNTAMIENTO DE SIERRA DE LUNA - E/R</t>
  </si>
  <si>
    <t>Sigüés</t>
  </si>
  <si>
    <t>50245000000</t>
  </si>
  <si>
    <t>L01502455</t>
  </si>
  <si>
    <t>O00020203 - REGISTRO GENERAL AYUNTAMIENTO DE SIGÜÉS - E/R</t>
  </si>
  <si>
    <t>Sisamón</t>
  </si>
  <si>
    <t>50246000000</t>
  </si>
  <si>
    <t>Sobradiel</t>
  </si>
  <si>
    <t>50247000000</t>
  </si>
  <si>
    <t>L01502474</t>
  </si>
  <si>
    <t>O00019750 - REGISTRO GENERAL AYUNTAMIENTO DE SOBRADIEL - E/R</t>
  </si>
  <si>
    <t>Sos del Rey Católico</t>
  </si>
  <si>
    <t>50248000000</t>
  </si>
  <si>
    <t>L01502480</t>
  </si>
  <si>
    <t>O00020148 - REGISTRO GENERAL AYUNTAMIENTO DE SOS DEL REY CATÓLICO - E/R</t>
  </si>
  <si>
    <t>Tabuenca</t>
  </si>
  <si>
    <t>50249000000</t>
  </si>
  <si>
    <t>L01502493</t>
  </si>
  <si>
    <t>O00014894 - OFICINA DE REGISTRO AYUNTAMIENTO DE TABUENCA - E/R</t>
  </si>
  <si>
    <t>Talamantes</t>
  </si>
  <si>
    <t>50250000000</t>
  </si>
  <si>
    <t>L01502506</t>
  </si>
  <si>
    <t>O00015319 - OFICINA DE REGISTRO DEL AYUNTAMIENTO DE TALAMANTES - E/R</t>
  </si>
  <si>
    <t>Tarazona</t>
  </si>
  <si>
    <t>50251000000</t>
  </si>
  <si>
    <t>L01502513</t>
  </si>
  <si>
    <t>O00019317 - REGISTRO GENERAL AYUNTAMIENTO DE TARAZONA - E/R</t>
  </si>
  <si>
    <t>Tauste</t>
  </si>
  <si>
    <t>50252000000</t>
  </si>
  <si>
    <t>L01502528</t>
  </si>
  <si>
    <t>O00019947 - REGISTRO GENERAL AYUNTAMIENTO DE TAUSTE - E/R</t>
  </si>
  <si>
    <t>Terrer</t>
  </si>
  <si>
    <t>50253000000</t>
  </si>
  <si>
    <t>L01502534</t>
  </si>
  <si>
    <t>O00020080 - REGISTRO GENERAL AYUNTAMIENTO DE TERRER - E/R</t>
  </si>
  <si>
    <t>Tierga</t>
  </si>
  <si>
    <t>50254000000</t>
  </si>
  <si>
    <t>Tobed</t>
  </si>
  <si>
    <t>50255000000</t>
  </si>
  <si>
    <t>L01502552</t>
  </si>
  <si>
    <t>O00020081 - REGISTRO GENERAL AYUNTAMIENTO DE TOBED - E/R</t>
  </si>
  <si>
    <t>Torralba de Los Frailes</t>
  </si>
  <si>
    <t>50256000000</t>
  </si>
  <si>
    <t>L01502565</t>
  </si>
  <si>
    <t>O00020082 - REGISTRO GENERAL AYUNTAMIENTO DE TORRALBA DE LOS FRAILES - E/R</t>
  </si>
  <si>
    <t>Torralba de Ribota</t>
  </si>
  <si>
    <t>50257000000</t>
  </si>
  <si>
    <t>L01502571</t>
  </si>
  <si>
    <t>O00019751 - REGISTRO GENERAL AYUNTAMIENTO DE TORRALBA DE RIBOTA - E/R</t>
  </si>
  <si>
    <t>Torralbilla</t>
  </si>
  <si>
    <t>50258000000</t>
  </si>
  <si>
    <t>L01502587</t>
  </si>
  <si>
    <t>O00020149 - REGISTRO GENERAL AYUNTAMIENTO DE TORRALBILLA - E/R</t>
  </si>
  <si>
    <t>Torrehermosa</t>
  </si>
  <si>
    <t>50259000000</t>
  </si>
  <si>
    <t>Torrelapaja</t>
  </si>
  <si>
    <t>50260000000</t>
  </si>
  <si>
    <t>L01502604</t>
  </si>
  <si>
    <t>O00020150 - REGISTRO GENERAL AYUNTAMIENTO DE TORRELAPAJA - E/R</t>
  </si>
  <si>
    <t>Torrellas</t>
  </si>
  <si>
    <t>50261000000</t>
  </si>
  <si>
    <t>L01502611</t>
  </si>
  <si>
    <t>O00020083 - REGISTRO GENERAL AYUNTAMIENTO DE TORRELLAS - E/R</t>
  </si>
  <si>
    <t>Torres de Berrellén</t>
  </si>
  <si>
    <t>50262000000</t>
  </si>
  <si>
    <t>L01502626</t>
  </si>
  <si>
    <t>O00020151 - REGISTRO GENERAL AYUNTAMIENTO DE TORRES DE BERRELLÉN - E/R</t>
  </si>
  <si>
    <t>Torrijo de la Cañada</t>
  </si>
  <si>
    <t>50263000000</t>
  </si>
  <si>
    <t>L01502632</t>
  </si>
  <si>
    <t>O00024628 - OFICINA DE REGISTRO DEL AYUNTAMIENTO DE TORRIJO DE LA CAÑADA - E/R</t>
  </si>
  <si>
    <t>Tosos</t>
  </si>
  <si>
    <t>50264000000</t>
  </si>
  <si>
    <t>L01502647</t>
  </si>
  <si>
    <t>O00019752 - REGISTRO GENERAL AYUNTAMIENTO DE TOSOS - E/R</t>
  </si>
  <si>
    <t>Trasmoz</t>
  </si>
  <si>
    <t>50265000000</t>
  </si>
  <si>
    <t>L01502650</t>
  </si>
  <si>
    <t>O00020084 - REGISTRO GENERAL AYUNTAMIENTO DE TRASMOZ - E/R</t>
  </si>
  <si>
    <t>Trasobares</t>
  </si>
  <si>
    <t>50266000000</t>
  </si>
  <si>
    <t>L01502663</t>
  </si>
  <si>
    <t>O00020085 - REGISTRO GENERAL AYUNTAMIENTO DE TRASOBARES - E/R</t>
  </si>
  <si>
    <t>Uncastillo</t>
  </si>
  <si>
    <t>50267000000</t>
  </si>
  <si>
    <t>L01502679</t>
  </si>
  <si>
    <t>O00019806 - REGISTRO GENERAL AYUNTAMIENTO DE UNCASTILLO - E/R</t>
  </si>
  <si>
    <t>Undués de Lerda</t>
  </si>
  <si>
    <t>50268000000</t>
  </si>
  <si>
    <t>L01502685</t>
  </si>
  <si>
    <t>O00020086 - REGISTRO GENERAL AYUNTAMIENTO DE UNDUÉS DE LERDA - E/R</t>
  </si>
  <si>
    <t>Urrea de Jalón</t>
  </si>
  <si>
    <t>50269000000</t>
  </si>
  <si>
    <t>L01502698</t>
  </si>
  <si>
    <t>O00023755 - OFICINA DE REGISTRO DEL AYUNTAMIENTO DE URREA DE JALÓN - E/R</t>
  </si>
  <si>
    <t>Urriés</t>
  </si>
  <si>
    <t>50270000000</t>
  </si>
  <si>
    <t>L01502702</t>
  </si>
  <si>
    <t>O00014547 - REGISTRO GENERAL AYUNTAMIENTO DE URRIÉS - E/R</t>
  </si>
  <si>
    <t>Used</t>
  </si>
  <si>
    <t>50271000000</t>
  </si>
  <si>
    <t>L01502719</t>
  </si>
  <si>
    <t>O00014777 - REGISTRO GENERAL DEL AYUNTAMIENTO DE USED - E/R</t>
  </si>
  <si>
    <t>Utebo</t>
  </si>
  <si>
    <t>50272000000</t>
  </si>
  <si>
    <t>L01502724</t>
  </si>
  <si>
    <t>O00011400 - REGISTRO GENERAL DEL AYUNTAMIENTO DE UTEBO - E/R</t>
  </si>
  <si>
    <t>Val de San Martín</t>
  </si>
  <si>
    <t>50274000000</t>
  </si>
  <si>
    <t>Valdehorna</t>
  </si>
  <si>
    <t>50273000000</t>
  </si>
  <si>
    <t>L01502730</t>
  </si>
  <si>
    <t>O00020087 - REGISTRO GENERAL AYUNTAMIENTO DE VALDEHORNA - E/R</t>
  </si>
  <si>
    <t>Valmadrid</t>
  </si>
  <si>
    <t>50275000000</t>
  </si>
  <si>
    <t>L01502758</t>
  </si>
  <si>
    <t>O00014798 - REGISTRO GENERAL DEL AYUNTAMIENTO DE VALMADRID - E/R</t>
  </si>
  <si>
    <t>Valpalmas</t>
  </si>
  <si>
    <t>50276000000</t>
  </si>
  <si>
    <t>L01502761</t>
  </si>
  <si>
    <t>O00014528 - REGISTRO GENERAL DEL AYUNTAMIENTO DE VALPALMAS - E/R</t>
  </si>
  <si>
    <t>Valtorres</t>
  </si>
  <si>
    <t>50277000000</t>
  </si>
  <si>
    <t>L01502777</t>
  </si>
  <si>
    <t>O00020152 - REGISTRO GENERAL AYUNTAMIENTO DE VALTORRES - E/R</t>
  </si>
  <si>
    <t>Velilla de Ebro</t>
  </si>
  <si>
    <t>50278000000</t>
  </si>
  <si>
    <t>L01502783</t>
  </si>
  <si>
    <t>O00014509 - OFICINA DE REGISTRO DEL AYUNTAMIENTO DE VELILLA DE EBRO - E/R</t>
  </si>
  <si>
    <t>Velilla de Jiloca</t>
  </si>
  <si>
    <t>50279000000</t>
  </si>
  <si>
    <t>L01502796</t>
  </si>
  <si>
    <t>O00020153 - REGISTRO GENERAL AYUNTAMIENTO DE VELILLA DE JILOCA - E/R</t>
  </si>
  <si>
    <t>Vera de Moncayo</t>
  </si>
  <si>
    <t>50280000000</t>
  </si>
  <si>
    <t>L01502800</t>
  </si>
  <si>
    <t>O00019792 - REGISTRO GENERAL AYUNTAMIENTO DE VERA DE MONCAYO - E/R</t>
  </si>
  <si>
    <t>Vierlas</t>
  </si>
  <si>
    <t>50281000000</t>
  </si>
  <si>
    <t>L01502817</t>
  </si>
  <si>
    <t>O00017439 - OFICINA DE REGISTRO GENERAL DEL AYUNTAMIENTO DE VIERLAS - E/R</t>
  </si>
  <si>
    <t>Villadoz</t>
  </si>
  <si>
    <t>50283000000</t>
  </si>
  <si>
    <t>L01502838</t>
  </si>
  <si>
    <t>O00027213 - REGISTRO GENERAL DEL AYUNTAMIENTO DE VILLADOZ - E/R</t>
  </si>
  <si>
    <t>Villafeliche</t>
  </si>
  <si>
    <t>50284000000</t>
  </si>
  <si>
    <t>L01502843</t>
  </si>
  <si>
    <t>O00020154 - REGISTRO GENERAL AYUNTAMIENTO DE VILLAFELICHE - E/R</t>
  </si>
  <si>
    <t>Villafranca de Ebro</t>
  </si>
  <si>
    <t>50285000000</t>
  </si>
  <si>
    <t>L01502856</t>
  </si>
  <si>
    <t>O00017682 - OFICINA DE REGISTRO DE AYUNTAMIENTO DE VILLAFRANCA DE EBRO - E/R</t>
  </si>
  <si>
    <t>Villalba de Perejil</t>
  </si>
  <si>
    <t>50286000000</t>
  </si>
  <si>
    <t>L01502869</t>
  </si>
  <si>
    <t>O00019753 - REGISTRO GENERAL AYUNTAMIENTO DE VILLALBA DE PEREJIL - E/R</t>
  </si>
  <si>
    <t>Villalengua</t>
  </si>
  <si>
    <t>50287000000</t>
  </si>
  <si>
    <t>L01502875</t>
  </si>
  <si>
    <t>O00020155 - REGISTRO GENERAL AYUNTAMIENTO DE VILLALENGUA - E/R</t>
  </si>
  <si>
    <t>Villamayor de Gállego</t>
  </si>
  <si>
    <t>50903000000</t>
  </si>
  <si>
    <t>L01509038</t>
  </si>
  <si>
    <t>O00020091 - REGISTRO GENERAL AYUNTAMIENTO DE VILLAMAYOR DE GÁLLEGO - E/R</t>
  </si>
  <si>
    <t>Villanueva de Gállego</t>
  </si>
  <si>
    <t>50288000000</t>
  </si>
  <si>
    <t>L01502881</t>
  </si>
  <si>
    <t>O00020088 - REGISTRO GENERAL AYUNTAMIENTO DE VILLANUEVA DE GÁLLEGO - E/R</t>
  </si>
  <si>
    <t>Villanueva de Huerva</t>
  </si>
  <si>
    <t>50290000000</t>
  </si>
  <si>
    <t>L01502894</t>
  </si>
  <si>
    <t>O00020156 - REGISTRO GENERAL AYUNTAMIENTO DE VILLANUEVA DE JILOCA - E/R</t>
  </si>
  <si>
    <t>Villanueva de Jiloca</t>
  </si>
  <si>
    <t>50289000000</t>
  </si>
  <si>
    <t>L01502908</t>
  </si>
  <si>
    <t>O00014531 - REGISTRO GENERAL DEL AYUNTAMIENTO DE VILLANUEVA DE HUERVA - E/R</t>
  </si>
  <si>
    <t>Villar de Los Navarros</t>
  </si>
  <si>
    <t>50291000000</t>
  </si>
  <si>
    <t>L01502915</t>
  </si>
  <si>
    <t>O00027205 - REGISTRO GENERAL DEL AYUNTAMIENTO DE VILLAR DE LOS NAVARROS - E/R</t>
  </si>
  <si>
    <t>Villarreal de Huerva</t>
  </si>
  <si>
    <t>50292000000</t>
  </si>
  <si>
    <t>L01502920</t>
  </si>
  <si>
    <t>O00027206 - REGISTRO GENERAL DEL AYUNTAMIENTO DE VILLARREAL DE HUERVA - E/R</t>
  </si>
  <si>
    <t>Villarroya de la Sierra</t>
  </si>
  <si>
    <t>50293000000</t>
  </si>
  <si>
    <t>L01502936</t>
  </si>
  <si>
    <t>O00014952 - OFICINA DE REGISTRO DE AYUNTAMIENTO DE VILLARROYA DE LA SIERRA - E/R</t>
  </si>
  <si>
    <t>Villarroya del Campo</t>
  </si>
  <si>
    <t>50294000000</t>
  </si>
  <si>
    <t>L01502941</t>
  </si>
  <si>
    <t>O00027739 - REGISTRO GENERAL DEL AYUNTAMIENTO DE VILLARROYA DEL CAMPO - E/R</t>
  </si>
  <si>
    <t>Vilueña (La)</t>
  </si>
  <si>
    <t>50282000000</t>
  </si>
  <si>
    <t>Vistabella</t>
  </si>
  <si>
    <t>50295000000</t>
  </si>
  <si>
    <t>L01502954</t>
  </si>
  <si>
    <t>O00019754 - REGISTRO GENERAL AYUNTAMIENTO DE VISTABELLA - E/R</t>
  </si>
  <si>
    <t>50296000000</t>
  </si>
  <si>
    <t>L01502967</t>
  </si>
  <si>
    <t>O00019794 - REGISTRO GENERAL AYUNTAMIENTO DE ZAIDA, LA - E/R</t>
  </si>
  <si>
    <t>Zuera</t>
  </si>
  <si>
    <t>50298000000</t>
  </si>
  <si>
    <t>L01502989</t>
  </si>
  <si>
    <t>O00019960 - REGISTRO GENERAL AYUNTAMIENTO DE ZUERA - E/R</t>
  </si>
  <si>
    <t>Nº ORDEN CCA</t>
  </si>
  <si>
    <t>Fecha adhesión</t>
  </si>
  <si>
    <t>Fecha alta en produccion</t>
  </si>
  <si>
    <t>L01222028</t>
  </si>
  <si>
    <t>L01220324</t>
  </si>
  <si>
    <t>L01440598</t>
  </si>
  <si>
    <t>L01441682</t>
  </si>
  <si>
    <t>L01442353</t>
  </si>
  <si>
    <t>L01440550</t>
  </si>
  <si>
    <t>L01440012</t>
  </si>
  <si>
    <t>L01440051</t>
  </si>
  <si>
    <t>L01441102</t>
  </si>
  <si>
    <t>L01441308</t>
  </si>
  <si>
    <t>L01440239</t>
  </si>
  <si>
    <t>L01500956</t>
  </si>
  <si>
    <t>L01501778</t>
  </si>
  <si>
    <t>L01501417</t>
  </si>
  <si>
    <t>L01502339</t>
  </si>
  <si>
    <t>L01502822</t>
  </si>
  <si>
    <t>L01502745</t>
  </si>
  <si>
    <t>L01500476</t>
  </si>
  <si>
    <t>L01501494</t>
  </si>
  <si>
    <t>L01502210</t>
  </si>
  <si>
    <t>Código de unidad (DIR3)</t>
  </si>
  <si>
    <t>https://albalatillo.sedelectronica.es/info.0</t>
  </si>
  <si>
    <t>https://alerre.sedelectronica.es/info.0</t>
  </si>
  <si>
    <t>https://almuniente.sedelectronica.es/info.0</t>
  </si>
  <si>
    <t>https://argavieso.sedelectronica.es/info.0</t>
  </si>
  <si>
    <t>https://azara.sedelectronica.es/info.0</t>
  </si>
  <si>
    <t>https://azlor.sedelectronica.es/info.0</t>
  </si>
  <si>
    <t>https://bielsa.sedelectronica.es/info.0</t>
  </si>
  <si>
    <t>https://bierge.sedelectronica.es/info.0</t>
  </si>
  <si>
    <t>https://binaced.sedelectronica.es/info.0</t>
  </si>
  <si>
    <t>https://borau.sedelectronica.es/info.0</t>
  </si>
  <si>
    <t>https://capdesaso.sedelectronica.es/info.0</t>
  </si>
  <si>
    <t>https://capella.sedelectronica.es/info.0</t>
  </si>
  <si>
    <t>Enlace web a sede electrónica</t>
  </si>
  <si>
    <t>https://albalatedecinca.sedelectronica.es/info.2</t>
  </si>
  <si>
    <t>https://aisa.sedelectronica.es/info.2</t>
  </si>
  <si>
    <t>https://adahuesca.sedelectronica.es/info.2</t>
  </si>
  <si>
    <t>https://abizanda.sedelectronica.es/info.2</t>
  </si>
  <si>
    <t>https://abiego.sedelectronica.es/info.2</t>
  </si>
  <si>
    <t>https://alberoalto.sedelectronica.es/info.0</t>
  </si>
  <si>
    <t>Gestiona</t>
  </si>
  <si>
    <t>https://alberobajo.sedelectronica.es/info.0</t>
  </si>
  <si>
    <t>https://alberueladetubo.sedelectronica.es/info.0</t>
  </si>
  <si>
    <t>https://almuniadesanjuan.sedelectronica.es/info.0</t>
  </si>
  <si>
    <t>https://alcaladegurrea.sedelectronica.es/info.0</t>
  </si>
  <si>
    <t>https://alcaladelobispo.sedelectronica.es/info.0</t>
  </si>
  <si>
    <t>https://alfantega.sedelectronica.es/info.0</t>
  </si>
  <si>
    <t>https://laalmolda.sedelectronica.es/info.0</t>
  </si>
  <si>
    <t>https://alquezar.sedelectronica.es/info.0</t>
  </si>
  <si>
    <t>https://angues.sedelectronica.es/info.0</t>
  </si>
  <si>
    <t>https://anso.sedelectronica.es/info.0</t>
  </si>
  <si>
    <t>https://banastas.sedelectronica.es/info.0</t>
  </si>
  <si>
    <t>https://barbues.sedelectronica.es/info.0</t>
  </si>
  <si>
    <t>https://canaldeberdun.sedelectronica.es/info.0</t>
  </si>
  <si>
    <t>https://candasnos.sedelectronica.es/info.0</t>
  </si>
  <si>
    <t>L01220778</t>
  </si>
  <si>
    <t>https://caspe.sedelectronica.es/info.0</t>
  </si>
  <si>
    <t>https://castejondemonegros.sedelectronica.es/info.0</t>
  </si>
  <si>
    <t>https://castelflorite.sedelectronica.es/info.0</t>
  </si>
  <si>
    <t>https://castigaleu.sedelectronica.es/info.0</t>
  </si>
  <si>
    <t>https://castiellodejaca.sedelectronica.es/info.0</t>
  </si>
  <si>
    <t>https://chimillas.sedelectronica.es/info.0</t>
  </si>
  <si>
    <t>https://estopinandelcastillo.sedelectronica.es/info.0</t>
  </si>
  <si>
    <t>https://fago.sedelectronica.es/info.0</t>
  </si>
  <si>
    <t>https://fonz.sedelectronica.es/info.0</t>
  </si>
  <si>
    <t>https://foradadadeltoscar.sedelectronica.es/info.0</t>
  </si>
  <si>
    <t>https://fornoles.sedelectronica.es/info.0</t>
  </si>
  <si>
    <t>https://gistain.sedelectronica.es/info.0</t>
  </si>
  <si>
    <t>https://elgrado.sedelectronica.es/info.1</t>
  </si>
  <si>
    <t>https://huerto.sedelectronica.es/info.0</t>
  </si>
  <si>
    <t>https://ibieca.sedelectronica.es/info.0</t>
  </si>
  <si>
    <t>https://ilche.sedelectronica.es/info.0</t>
  </si>
  <si>
    <t>https://labuerda.sedelectronica.es/info.0</t>
  </si>
  <si>
    <t>https://laluenga.sedelectronica.es/info.0</t>
  </si>
  <si>
    <t>https://lalueza.sedelectronica.es/info.0</t>
  </si>
  <si>
    <t>https://lanaja.sedelectronica.es/info.0</t>
  </si>
  <si>
    <t>https://lascellas-ponzano.sedelectronica.es/info.0</t>
  </si>
  <si>
    <t>https://lascuarre.sedelectronica.es/info.0</t>
  </si>
  <si>
    <t>https://loarre.sedelectronica.es/info.0</t>
  </si>
  <si>
    <t>https://loporzano.sedelectronica.es/info.0</t>
  </si>
  <si>
    <t>https://lledo.sedelectronica.es/info.0</t>
  </si>
  <si>
    <t>https://monesmaycajigar.sedelectronica.es/info.0</t>
  </si>
  <si>
    <t>https://mosqueruela.sedelectronica.es/info.0</t>
  </si>
  <si>
    <t>https://naval.sedelectronica.es/info.0</t>
  </si>
  <si>
    <t>https://novales.sedelectronica.es/info.0</t>
  </si>
  <si>
    <t>https://penalba.sedelectronica.es/info.0</t>
  </si>
  <si>
    <t>https://peraltilla.sedelectronica.es/info.0</t>
  </si>
  <si>
    <t>https://perarrua.sedelectronica.es/info.0</t>
  </si>
  <si>
    <t>https://piraces.sedelectronica.es/info.0</t>
  </si>
  <si>
    <t>https://plan.sedelectronica.es/info.0</t>
  </si>
  <si>
    <t>https://pozueldeariza.sedelectronica.es/info.0</t>
  </si>
  <si>
    <t>https://puentelareinadejaca.sedelectronica.es/info.0</t>
  </si>
  <si>
    <t>https://puertomingalvo.sedelectronica.es/info.0</t>
  </si>
  <si>
    <t>https://pueyodesantacruz.sedelectronica.es/info.0</t>
  </si>
  <si>
    <t>https://salcedillo.sedelectronica.es/info.0</t>
  </si>
  <si>
    <t>https://salillas.sedelectronica.es/info.0</t>
  </si>
  <si>
    <t>https://sanjuandeplan.sedelectronica.es/info.0</t>
  </si>
  <si>
    <t>https://sena.sedelectronica.es/info.0</t>
  </si>
  <si>
    <t>https://sesa.sedelectronica.es/info.0</t>
  </si>
  <si>
    <t>https://tardienta.sedelectronica.es/info.0</t>
  </si>
  <si>
    <t>https://tellasin.sedelectronica.es/info.0</t>
  </si>
  <si>
    <t>https://valdehorna.sedelectronica.es/info.0</t>
  </si>
  <si>
    <t>https://elpueyodearaguas.sedelectronica.es/info.0</t>
  </si>
  <si>
    <t>https://sanmigueldecinca.sedelectronica.es/info.0</t>
  </si>
  <si>
    <t>https://sangarren.sedelectronica.es/info.0</t>
  </si>
  <si>
    <t>https://santacruzdelaseros.sedelectronica.es/info.0</t>
  </si>
  <si>
    <t>https://santaliestraysanquilez.sedelectronica.es/info.0</t>
  </si>
  <si>
    <t>https://sesue.sedelectronica.es/info.0</t>
  </si>
  <si>
    <t>https://sietamo.sedelectronica.es/info.0</t>
  </si>
  <si>
    <t>https://sisamon.sedelectronica.es/info.1</t>
  </si>
  <si>
    <t>L01502468</t>
  </si>
  <si>
    <t>L01502549</t>
  </si>
  <si>
    <t>https://torla.sedelectronica.es/info.0</t>
  </si>
  <si>
    <t>https://torrehermosa.sedelectronica.es/info.1</t>
  </si>
  <si>
    <t>L01502590</t>
  </si>
  <si>
    <t>https://tramaced.sedelectronica.es/info.1</t>
  </si>
  <si>
    <t>https://hecho.sedelectronica.es/info.0</t>
  </si>
  <si>
    <t>https://valledelierp.sedelectronica.es/info.0</t>
  </si>
  <si>
    <t>https://viacampylitera.sedelectronica.es/info.0</t>
  </si>
  <si>
    <t>https://vicien.sedelectronica.es/info.0</t>
  </si>
  <si>
    <t>https://villanova.sedelectronica.es/info.0</t>
  </si>
  <si>
    <t>https://villanua.sedelectronica.es/info.1</t>
  </si>
  <si>
    <t>https://villanuevadesigena.sedelectronica.es/info.0</t>
  </si>
  <si>
    <t>L01500093</t>
  </si>
  <si>
    <t>L01500153</t>
  </si>
  <si>
    <t>L01500652</t>
  </si>
  <si>
    <t>https://cabolafuente.sedelectronica.es/info.1</t>
  </si>
  <si>
    <t>https://seguradelosbanos.sedelectronica.es/info.1</t>
  </si>
  <si>
    <t>L01442118</t>
  </si>
  <si>
    <t>L01500750</t>
  </si>
  <si>
    <t>L01442675</t>
  </si>
  <si>
    <t>SOLUCIÓN GLOBAL ADOPTADA PARA ADMÓN. ELECTRÓNICA</t>
  </si>
  <si>
    <t>https://abejuela.sedelectronica.es/info.0</t>
  </si>
  <si>
    <t>https://aguaviva.sedelectronica.es/info.0</t>
  </si>
  <si>
    <t>https://albarracin.sedelectronica.es/info.0</t>
  </si>
  <si>
    <t>https://albentosa.sedelectronica.es/info.0</t>
  </si>
  <si>
    <t>¿DISPONE DE SEDE ELECTRÓNICA?</t>
  </si>
  <si>
    <t>No hay web mun.</t>
  </si>
  <si>
    <t>https://abanto.sedelectronica.es/info.5</t>
  </si>
  <si>
    <t>https://ababuj.sedelectronica.es/info.2</t>
  </si>
  <si>
    <t>Enlace web municipal</t>
  </si>
  <si>
    <t>http://www.abiego.es/</t>
  </si>
  <si>
    <t>N/A</t>
  </si>
  <si>
    <t>http://www.abanto.es/</t>
  </si>
  <si>
    <t>http://www.abizanda.es/</t>
  </si>
  <si>
    <t>https://acered.sedelectronica.es/info.2</t>
  </si>
  <si>
    <t>http://www.adahuesca.es/</t>
  </si>
  <si>
    <t>https://agon.sedelectronica.es/info.1</t>
  </si>
  <si>
    <t>https://aguaron.es/</t>
  </si>
  <si>
    <t>https://aguaron.sedelectronica.es/info.0</t>
  </si>
  <si>
    <t>http://www.aguaton.com/</t>
  </si>
  <si>
    <t>https://aguaton.sedelectronica.es/info.3</t>
  </si>
  <si>
    <t>http://www.aguaviva.es/</t>
  </si>
  <si>
    <t>http://www.alacon.es/</t>
  </si>
  <si>
    <t>http://www.albentosa.es/</t>
  </si>
  <si>
    <t>http://www.aguero.es/</t>
  </si>
  <si>
    <t>https://aguero.sedelectronica.es/info.0</t>
  </si>
  <si>
    <t>http://www.aguilardelalfambra.es/</t>
  </si>
  <si>
    <t>http://www.alfambra.es/</t>
  </si>
  <si>
    <t>http://www.aliaga.es/</t>
  </si>
  <si>
    <t>http://www.allepuz.es/</t>
  </si>
  <si>
    <t>http://www.alloza.es/</t>
  </si>
  <si>
    <t>http://www.argente.es/</t>
  </si>
  <si>
    <t>http://www.bea.es/</t>
  </si>
  <si>
    <t>http://www.beceite.es/</t>
  </si>
  <si>
    <t>http://www.bello.es/</t>
  </si>
  <si>
    <t>http://www.berge.es/</t>
  </si>
  <si>
    <t>https://ayuntamientodealacon.sedelectronica.es/info.1</t>
  </si>
  <si>
    <t>https://alfambra.sedelectronica.es/info.0</t>
  </si>
  <si>
    <t>https://aliaga.sedelectronica.es/info.0</t>
  </si>
  <si>
    <t>http://www.alpenes.es/</t>
  </si>
  <si>
    <t>https://allepuz.sedelectronica.es/info.1</t>
  </si>
  <si>
    <t>https://alloza.sedelectronica.es/info.0</t>
  </si>
  <si>
    <t>http://www.ayuntamientoandorra.es/</t>
  </si>
  <si>
    <t>http://www.ayuntamientoazaila.es/</t>
  </si>
  <si>
    <t>https://alpenes.sedelectronica.es/info.0</t>
  </si>
  <si>
    <t>https://argente.sedelectronica.es/info.1</t>
  </si>
  <si>
    <t>https://andorra.sedelectronica.es/info.0</t>
  </si>
  <si>
    <t>https://azaila.sedelectronica.es/info.0</t>
  </si>
  <si>
    <t>http://www.belmontedesanjose.es/</t>
  </si>
  <si>
    <t>https://belmontedesanjose.sedelectronica.es/info.0</t>
  </si>
  <si>
    <t>http://www.calaceite.es/</t>
  </si>
  <si>
    <t>http://www.calomarde.es/</t>
  </si>
  <si>
    <t>http://www.caminreal.es/</t>
  </si>
  <si>
    <t>https://bea.sedelectronica.es/info.0</t>
  </si>
  <si>
    <t>https://beceite.sedelectronica.es/info.0</t>
  </si>
  <si>
    <t>https://berge.sedelectronica.es/info.0</t>
  </si>
  <si>
    <t>http://www.buena.es/</t>
  </si>
  <si>
    <t>https://buena.sedelectronica.es/info.0</t>
  </si>
  <si>
    <t>https://calaceite.sedelectronica.es/info.0</t>
  </si>
  <si>
    <t>https://calomarde.sedelectronica.es/info.0</t>
  </si>
  <si>
    <t>http://www.camanas.es/</t>
  </si>
  <si>
    <t>https://camanas.sedelectronica.es/info.0</t>
  </si>
  <si>
    <t>http://www.camarenadelasierra.es/</t>
  </si>
  <si>
    <t>https://camarenadelasierra.sedelectronica.es/info.0</t>
  </si>
  <si>
    <t>http://www.castellote.es/</t>
  </si>
  <si>
    <t>http://www.castelnou.es/</t>
  </si>
  <si>
    <t>http://www.castelseras.es/</t>
  </si>
  <si>
    <t>http://www.celadas.es/</t>
  </si>
  <si>
    <t>https://caminreal.sedelectronica.es/info.0</t>
  </si>
  <si>
    <t>http://www.canadadebenatanduz.es/</t>
  </si>
  <si>
    <t>https://canadabenatanduz.sedelectronica.es/info.0</t>
  </si>
  <si>
    <t>http://www.casteldecabra.es/</t>
  </si>
  <si>
    <t>https://casteldecabra.sedelectronica.es/info.1</t>
  </si>
  <si>
    <t>https://castellote.sedelectronica.es/info.0</t>
  </si>
  <si>
    <t>https://castelnou.sedelectronica.es/info.0</t>
  </si>
  <si>
    <t>https://castelseras.sedelectronica.es/info.0</t>
  </si>
  <si>
    <t>https://celadas.sedelectronica.es/info.1</t>
  </si>
  <si>
    <t>http://www.lacerollera.es/</t>
  </si>
  <si>
    <t>http://www.corbalan.es/</t>
  </si>
  <si>
    <t>https://lacerollera.sedelectronica.es/info.1</t>
  </si>
  <si>
    <t>http://www.lacodonnera.es/</t>
  </si>
  <si>
    <t>https://lacodonera.sedelectronica.es/info.0</t>
  </si>
  <si>
    <t>https://aytocorbalan.sedelectronica.es/info.0</t>
  </si>
  <si>
    <t>http://www.cretas.es/</t>
  </si>
  <si>
    <t>https://cretas.sedelectronica.es/info.0</t>
  </si>
  <si>
    <t>http://www.lacuba.es/</t>
  </si>
  <si>
    <t>https://lacuba.sedelectronica.es/info.1</t>
  </si>
  <si>
    <t>http://www.cuevasdealmuden.es/</t>
  </si>
  <si>
    <t>http://www.cuevaslabradas.es/</t>
  </si>
  <si>
    <t>http://www.ejulve.es/</t>
  </si>
  <si>
    <t>https://cuevasdealmuden.sedelectronica.es/info.0</t>
  </si>
  <si>
    <t>http://www.escorihuela.es/</t>
  </si>
  <si>
    <t>https://aytocuevaslabradas.sedelectronica.es/info.0</t>
  </si>
  <si>
    <t>https://ejulve.sedelectronica.es/info.1</t>
  </si>
  <si>
    <t>http://www.estercuel.es/</t>
  </si>
  <si>
    <t>https://escorihuela.sedelectronica.es/info.0</t>
  </si>
  <si>
    <t>https://estercuel.sedelectronica.es/info.0</t>
  </si>
  <si>
    <t>http://www.fonfriateruel.es/</t>
  </si>
  <si>
    <t>https://fonfriateruel.sedelectronica.es/info.0</t>
  </si>
  <si>
    <t>http://www.lafresneda.gob.es/</t>
  </si>
  <si>
    <t>https://lafresneda.sedelectronica.es/info.0</t>
  </si>
  <si>
    <t>http://www.friasdealbarracin.es/</t>
  </si>
  <si>
    <t>http://www.fuentescalientes.es/</t>
  </si>
  <si>
    <t>https://friasdealbarracin.sedelectronica.es/info.0</t>
  </si>
  <si>
    <t>http://www.fuentespalda.es/</t>
  </si>
  <si>
    <t>https://fuentespalda.sedelectronica.es/info.0</t>
  </si>
  <si>
    <t>http://www.fuentesclaras.es/</t>
  </si>
  <si>
    <t>https://fuentescalientes.sedelectronica.es/info.1</t>
  </si>
  <si>
    <t>https://fuentesclaras.sedelectronica.es/info.0</t>
  </si>
  <si>
    <t>http://www.gargallo.es/</t>
  </si>
  <si>
    <t>https://gargallo.sedelectronica.es/info.0</t>
  </si>
  <si>
    <t>http://www.la-ginebrosa.es/</t>
  </si>
  <si>
    <t>https://la-ginebrosa.sedelectronica.es/info.0</t>
  </si>
  <si>
    <t>http://www.gudar.es/</t>
  </si>
  <si>
    <t>http://www.hijar.es/</t>
  </si>
  <si>
    <t>https://gudar.sedelectronica.es/info.1</t>
  </si>
  <si>
    <t>http://www.griegos.es/</t>
  </si>
  <si>
    <t>https://griegos.sedelectronica.es/info.0</t>
  </si>
  <si>
    <t>http://www.laiglesueladelcid.es/</t>
  </si>
  <si>
    <t>https://laiglesueladelcid.sedelectronica.es/info.0</t>
  </si>
  <si>
    <t>http://www.jabaloyas.es/</t>
  </si>
  <si>
    <t>http://www.jatiel.es/</t>
  </si>
  <si>
    <t>https://jabaloyas.sedelectronica.es/info.0</t>
  </si>
  <si>
    <t>http://www.jarquedelaval.es/</t>
  </si>
  <si>
    <t>https://jarquedelaval.sedelectronica.es/info.0</t>
  </si>
  <si>
    <t>https://jatiel.sedelectronica.es/info.0</t>
  </si>
  <si>
    <t>http://www.lagueruela.es/</t>
  </si>
  <si>
    <t>http://www.libros.es/</t>
  </si>
  <si>
    <t>http://www.lidon.es/</t>
  </si>
  <si>
    <t>http://www.lledo.es/</t>
  </si>
  <si>
    <t>https://libros.sedelectronica.es/info.0</t>
  </si>
  <si>
    <t>https://lidon.sedelectronica.es/info.1</t>
  </si>
  <si>
    <t>https://lagueruela.sedelectronica.es/info.1</t>
  </si>
  <si>
    <t>http://www.linaresdemora.es/</t>
  </si>
  <si>
    <t>https://linaresdemora.sedelectronica.es/info.0</t>
  </si>
  <si>
    <t>http://www.martindelrio.es/</t>
  </si>
  <si>
    <t>https://martindelrio.sedelectronica.es/info.0</t>
  </si>
  <si>
    <t>http://www.masdelasmatas.es/</t>
  </si>
  <si>
    <t>http://www.mazaleon.es/</t>
  </si>
  <si>
    <t>https://masdelasmatas.sedelectronica.es/info.0</t>
  </si>
  <si>
    <t>http://www.lamatadelosolmos.es/</t>
  </si>
  <si>
    <t>https://lamatadelosolmos.sedelectronica.es/info.1</t>
  </si>
  <si>
    <t>https://mazaleon.sedelectronica.es/info.0</t>
  </si>
  <si>
    <t>http://www.mirambel.es/</t>
  </si>
  <si>
    <t>http://www.molinos.es/</t>
  </si>
  <si>
    <t>http://www.monroyo.es/</t>
  </si>
  <si>
    <t>http://www.montalban.es/</t>
  </si>
  <si>
    <t>http://www.moscardon.es/</t>
  </si>
  <si>
    <t>https://mirambel.sedelectronica.es/info.1</t>
  </si>
  <si>
    <t>http://www.miravetedelasierra.es/</t>
  </si>
  <si>
    <t>http://www.monfortedemoyuela.es/</t>
  </si>
  <si>
    <t>https://miravetedelasierra.sedelectronica.es/info.1</t>
  </si>
  <si>
    <t>https://molinos.sedelectronica.es/info.0</t>
  </si>
  <si>
    <t>https://monfortedemoyuela.sedelectronica.es/info.0</t>
  </si>
  <si>
    <t>http://www.monrealdelcampo.com/</t>
  </si>
  <si>
    <t>https://monrealdelcampo.sedelectronica.es/info.0</t>
  </si>
  <si>
    <t>https://monroyo.sedelectronica.es/info.1</t>
  </si>
  <si>
    <t>https://montalban.sedelectronica.es/info.0</t>
  </si>
  <si>
    <t>https://moscardon.sedelectronica.es/info.0</t>
  </si>
  <si>
    <t>http://www.nogueradealbarracin.es/</t>
  </si>
  <si>
    <t>http://www.nogueruelas.es/</t>
  </si>
  <si>
    <t>https://nogueradealbarracin.sedelectronica.es/info.0</t>
  </si>
  <si>
    <t>https://nogueruelas.sedelectronica.es/info.0</t>
  </si>
  <si>
    <t>http://www.odon.es/</t>
  </si>
  <si>
    <t>http://www.olba.es/</t>
  </si>
  <si>
    <t>https://olba.sedelectronica.es/info.0</t>
  </si>
  <si>
    <t>http://www.oliete.es/</t>
  </si>
  <si>
    <t>https://oliete.sedelectronica.es/info.0</t>
  </si>
  <si>
    <t>http://www.ojosnegros.es/</t>
  </si>
  <si>
    <t>http://www.orihueladeltremedal.es/</t>
  </si>
  <si>
    <t>http://www.palomardearroyos.es/</t>
  </si>
  <si>
    <t>https://ojosnegros.sedelectronica.es/info.0</t>
  </si>
  <si>
    <t>http://www.losolmos.es/</t>
  </si>
  <si>
    <t>https://losolmos.sedelectronica.es/info.0</t>
  </si>
  <si>
    <t>https://orihueladeltremedal.sedelectronica.es/info.0</t>
  </si>
  <si>
    <t>https://palomardearroyos.sedelectronica.es/info.1</t>
  </si>
  <si>
    <t>http://www.xn--pearroyadetastavins-w3b.es/</t>
  </si>
  <si>
    <t>https://penarroyadetastavins.sedelectronica.es/info.0</t>
  </si>
  <si>
    <t>http://www.peracense.es/</t>
  </si>
  <si>
    <t>https://peracense.sedelectronica.es/info.0</t>
  </si>
  <si>
    <t>http://www.peralejos.es/</t>
  </si>
  <si>
    <t>https://aytoperalejos.sedelectronica.es/info.0</t>
  </si>
  <si>
    <t>http://www.laportellada.es/</t>
  </si>
  <si>
    <t>http://www.pozondon.es/</t>
  </si>
  <si>
    <t>https://laportellada.sedelectronica.es/info.0</t>
  </si>
  <si>
    <t>http://www.rafales.es/</t>
  </si>
  <si>
    <t>http://www.riodeva.es/</t>
  </si>
  <si>
    <t>https://pozondon.sedelectronica.es/info.0</t>
  </si>
  <si>
    <t>http://www.lapuebladehijar.es/</t>
  </si>
  <si>
    <t>https://lapuebladehijar.sedelectronica.es/info.0</t>
  </si>
  <si>
    <t>https://rafales.sedelectronica.es/info.0</t>
  </si>
  <si>
    <t>http://www.royuela.es/</t>
  </si>
  <si>
    <t>https://royuela.sedelectronica.es/info.0</t>
  </si>
  <si>
    <t>http://www.rubielosdemora.es/</t>
  </si>
  <si>
    <t>https://rubielosdemora.sedelectronica.es/info.0</t>
  </si>
  <si>
    <t>http://www.samperdecalanda.es/</t>
  </si>
  <si>
    <t>http://www.sanmartindelrio.es/</t>
  </si>
  <si>
    <t>https://samperdecalanda.sedelectronica.es/info.0</t>
  </si>
  <si>
    <t>http://www.ayuntamientosanagustin.es/</t>
  </si>
  <si>
    <t>https://sanagustin.sedelectronica.es/info.0</t>
  </si>
  <si>
    <t>http://www.singra.es/</t>
  </si>
  <si>
    <t>http://www.terriente.es/</t>
  </si>
  <si>
    <t>http://www.torilymasegoso.es/</t>
  </si>
  <si>
    <t>http://www.tornos.es/</t>
  </si>
  <si>
    <t>http://www.torralbadelossisones.es/</t>
  </si>
  <si>
    <t>http://www.torredelasarcas.es/</t>
  </si>
  <si>
    <t>http://www.torredelcompte.es/</t>
  </si>
  <si>
    <t>https://singra.sedelectronica.es/info.0</t>
  </si>
  <si>
    <t>https://terriente.sedelectronica.es/info.0</t>
  </si>
  <si>
    <t>https://torilymasegoso.sedelectronica.es/info.0</t>
  </si>
  <si>
    <t>https://tornos.sedelectronica.es/info.0</t>
  </si>
  <si>
    <t>https://torralbadelossisones.sedelectronica.es/info.0</t>
  </si>
  <si>
    <t>https://torredelasarcas.sedelectronica.es/info.0</t>
  </si>
  <si>
    <t>https://torredearcas.sedelectronica.es/info.0</t>
  </si>
  <si>
    <t>https://torredelcompte.sedelectronica.es/info.0</t>
  </si>
  <si>
    <t>http://www.xn--torrecilladealcaiz-20b.es/</t>
  </si>
  <si>
    <t>https://ayuntamientodetorrecilladealcaniz.sedelectronica.es/info.0</t>
  </si>
  <si>
    <t>http://www.torresdealbarracin.es/</t>
  </si>
  <si>
    <t>https://torresdealbarracin.sedelectronica.es/info.0</t>
  </si>
  <si>
    <t>http://www.torrevelilla.es/</t>
  </si>
  <si>
    <t>https://torrevelilla.sedelectronica.es/info.0</t>
  </si>
  <si>
    <t>http://www.torrijodelcampo.es/</t>
  </si>
  <si>
    <t>https://torrijodelcampo.sedelectronica.es/info.0</t>
  </si>
  <si>
    <t>http://www.urreadegaen.es/</t>
  </si>
  <si>
    <t>http://www.valdelinares.es/</t>
  </si>
  <si>
    <t>http://www.valderrobres.es/</t>
  </si>
  <si>
    <t>https://urreadegaen.sedelectronica.es/info.1</t>
  </si>
  <si>
    <t>https://valdelinares.sedelectronica.es/info.0</t>
  </si>
  <si>
    <t>https://valderrobres.sedelectronica.es/info.0</t>
  </si>
  <si>
    <t>http://www.elvallecillo.es/</t>
  </si>
  <si>
    <t>https://elvallecillo.sedelectronica.es/info.0</t>
  </si>
  <si>
    <t>http://www.villafrancadelcampo.es/</t>
  </si>
  <si>
    <t>https://villafrancadelcampo.sedelectronica.es/info.0</t>
  </si>
  <si>
    <t>http://www.villahermosadelcampo.es/</t>
  </si>
  <si>
    <t>https://villahermosadelcampo.sedelectronica.es/info.1</t>
  </si>
  <si>
    <t>http://www.villardelsalz.es/</t>
  </si>
  <si>
    <t>http://www.villarquemado.es/</t>
  </si>
  <si>
    <t>http://www.villarroyadelospinares.es/</t>
  </si>
  <si>
    <t>https://villardelsalz.sedelectronica.es/info.0</t>
  </si>
  <si>
    <t>https://villarquemado.sedelectronica.es/info.0</t>
  </si>
  <si>
    <t>https://villarroyadelospinares.sedelectronica.es/info.1</t>
  </si>
  <si>
    <t>http://www.visiedo.es/</t>
  </si>
  <si>
    <t>https://visiedo.sedelectronica.es/info.0</t>
  </si>
  <si>
    <t>http://www.viveldelriomartin.es/</t>
  </si>
  <si>
    <t>http://www.vinaceite.es/</t>
  </si>
  <si>
    <t>https://vinaceite.sedelectronica.es/info.0</t>
  </si>
  <si>
    <t>https://www.albalatedelarzobispo.com/</t>
  </si>
  <si>
    <t>https://albalatedelarzobispo.sedelectronica.es/info.0</t>
  </si>
  <si>
    <t>https://www.albarracin.es/</t>
  </si>
  <si>
    <t>https://www.alcaladelaselva.org/</t>
  </si>
  <si>
    <t>https://alcaladelaselva.sedelectronica.es/info.0</t>
  </si>
  <si>
    <t>https://sede.alcaniz.es/</t>
  </si>
  <si>
    <t>Impulsa</t>
  </si>
  <si>
    <t>https://alcorisa.org/</t>
  </si>
  <si>
    <t>https://alcorisa.sedelectronica.es/info.0</t>
  </si>
  <si>
    <t>https://allueva.sedelectronica.es/info.0</t>
  </si>
  <si>
    <t>https://almohaja.sedelectronica.es/info.0</t>
  </si>
  <si>
    <t>https://alobras.sedelectronica.es/info.0</t>
  </si>
  <si>
    <t>https://anadon.sedelectronica.es/info.1</t>
  </si>
  <si>
    <t>https://alcaine.sedelectronica.es/info.1</t>
  </si>
  <si>
    <t>https://arensdelledo.es/</t>
  </si>
  <si>
    <t>https://bronchales.es/</t>
  </si>
  <si>
    <t>https://arensdelledo.sedelectronica.es/info.1</t>
  </si>
  <si>
    <t>https://arcosdelassalinas.sedelectronica.es/info.1</t>
  </si>
  <si>
    <t>https://xn--ario-iqa.es/</t>
  </si>
  <si>
    <t>https://arino.sedelectronica.es/info.0</t>
  </si>
  <si>
    <t>https://badenas.sedelectronica.es/info.1</t>
  </si>
  <si>
    <t>http://www.aytobaguena.com/</t>
  </si>
  <si>
    <t>https://baguena.sedelectronica.es/info.0</t>
  </si>
  <si>
    <t>https://banon.sedelectronica.es/info.0</t>
  </si>
  <si>
    <t>https://barrachina.sedelectronica.es/info.0</t>
  </si>
  <si>
    <t>http://bezas.deteruel.es/InternetRural/bezas/home.nsf</t>
  </si>
  <si>
    <t>https://bezas.sedelectronica.es/info.1</t>
  </si>
  <si>
    <t>https://bronchales.sedelectronica.es/info.0</t>
  </si>
  <si>
    <t>http://www.burbaguena.es/</t>
  </si>
  <si>
    <t>https://burbaguena.sedelectronica.es/info.0</t>
  </si>
  <si>
    <t>https://calamocha.es/</t>
  </si>
  <si>
    <t>https://calamocha.sedelectronica.es/info.0</t>
  </si>
  <si>
    <t>https://www.calanda.es/</t>
  </si>
  <si>
    <t>https://calanda.sedelectronica.es/info.0</t>
  </si>
  <si>
    <t>https://blancas.sedelectronica.es/info.0</t>
  </si>
  <si>
    <t>https://blesa.sedelectronica.es/info.0</t>
  </si>
  <si>
    <t>https://bordon.sedelectronica.es/info.0</t>
  </si>
  <si>
    <t>https://cabrademora.sedelectronica.es/info.0</t>
  </si>
  <si>
    <t>https://www.cantavieja.es/</t>
  </si>
  <si>
    <t>https://www.cedrillas.es/</t>
  </si>
  <si>
    <t>https://la-canada-de-verich.sedelectronica.es/info.0</t>
  </si>
  <si>
    <t>https://canadavellida.sedelectronica.es/info.0</t>
  </si>
  <si>
    <t>https://canizardelolivar.sedelectronica.es/info.0</t>
  </si>
  <si>
    <t>https://cascantedelrio.sedelectronica.es/info.0</t>
  </si>
  <si>
    <t>https://castejondetornos.sedelectronica.es/info.0</t>
  </si>
  <si>
    <t>https://cedrillas.sedelectronica.es/info.1</t>
  </si>
  <si>
    <t>https://cella.es/</t>
  </si>
  <si>
    <t>https://cella.sedelectronica.es/info.0</t>
  </si>
  <si>
    <t>http://www.cortesdearagon.org/ayuntamiento/</t>
  </si>
  <si>
    <t>https://cortesdearagon.sedelectronica.es/info.0</t>
  </si>
  <si>
    <t>https://cosa.sedelectronica.es/info.0</t>
  </si>
  <si>
    <t>https://cubla.sedelectronica.es/info.0</t>
  </si>
  <si>
    <t>https://cucalon.sedelectronica.es/info.0</t>
  </si>
  <si>
    <t>https://crivillen.sedelectronica.es/info.1</t>
  </si>
  <si>
    <t>http://www.elcuervo.es/</t>
  </si>
  <si>
    <t>https://elcuervo.sedelectronica.es/info.0</t>
  </si>
  <si>
    <t>https://escucha.sedelectronica.es/info.0</t>
  </si>
  <si>
    <t>https://ferrerueladehuerva.sedelectronica.es/info.0</t>
  </si>
  <si>
    <t>https://geadealbarracin.sedelectronica.es/info.0</t>
  </si>
  <si>
    <t>https://hinojosadejarque.sedelectronica.es/info.0</t>
  </si>
  <si>
    <t>https://formichealto.sedelectronica.es/info.0</t>
  </si>
  <si>
    <t>https://fortanete.sedelectronica.es/info.0</t>
  </si>
  <si>
    <t>http://www.fortanete.net/localizacion/localizacion.html</t>
  </si>
  <si>
    <t>https://foz-calanda.sedelectronica.es/info.0</t>
  </si>
  <si>
    <t>https://fuenferrada.sedelectronica.es/info.1</t>
  </si>
  <si>
    <t>https://josa.sedelectronica.es/info.1</t>
  </si>
  <si>
    <t>https://fuentesderubielos.sedelectronica.es/info.1</t>
  </si>
  <si>
    <t>https://www.galve.org/</t>
  </si>
  <si>
    <t>https://galve.sedelectronica.es/info.0</t>
  </si>
  <si>
    <t>https://www.geadealbarracin.org/</t>
  </si>
  <si>
    <t>https://guadalaviar.sedelectronica.es/info.0</t>
  </si>
  <si>
    <t>http://www.hinojosadejarque.es/</t>
  </si>
  <si>
    <t>https://lahozdelavieja.sedelectronica.es/info.0</t>
  </si>
  <si>
    <t>https://huesadelcomun.sedelectronica.es/info.1</t>
  </si>
  <si>
    <t>https://jorcas.sedelectronica.es/info.0</t>
  </si>
  <si>
    <t>https://lanzuela.sedelectronica.es/info.0</t>
  </si>
  <si>
    <t>https://loscos.sedelectronica.es/info.0</t>
  </si>
  <si>
    <t>https://maicas.sedelectronica.es/info.0</t>
  </si>
  <si>
    <t>https://manzanera.sedelectronica.es/info.0</t>
  </si>
  <si>
    <t>https://muniesa.sedelectronica.es/info.0</t>
  </si>
  <si>
    <t>https://nogueras.sedelectronica.es/info.0</t>
  </si>
  <si>
    <t>http://www.manzanera.org/</t>
  </si>
  <si>
    <t>https://mezquitadejarque.sedelectronica.es/info.0</t>
  </si>
  <si>
    <t>https://monteagudodelcastillo.sedelectronica.es/info.1</t>
  </si>
  <si>
    <t>https://monterdedealbarracin.sedelectronica.es/info.0</t>
  </si>
  <si>
    <t>https://www.moraderubielos.com/</t>
  </si>
  <si>
    <t>https://moraderubielos.sedelectronica.es/info.0</t>
  </si>
  <si>
    <t>https://mosqueruela.es/</t>
  </si>
  <si>
    <t>https://www.muniesa.org/portal.htm</t>
  </si>
  <si>
    <t>https://aytoobon.sedelectronica.es/info.0</t>
  </si>
  <si>
    <t>https://orrios.sedelectronica.es/info.1</t>
  </si>
  <si>
    <t>https://www.pancrudo.com/</t>
  </si>
  <si>
    <t>https://pancrudo.sedelectronica.es/info.0</t>
  </si>
  <si>
    <t>https://lasparrasdecastellote.sedelectronica.es/info.1</t>
  </si>
  <si>
    <t>https://peralesdelalfambra.sedelectronica.es/info.0</t>
  </si>
  <si>
    <t>https://pitarque.sedelectronica.es/info.0</t>
  </si>
  <si>
    <t>https://plou.sedelectronica.es/info.0</t>
  </si>
  <si>
    <t>https://ayuntamientoelpobo.es/</t>
  </si>
  <si>
    <t>https://elpobo.sedelectronica.es/info.0</t>
  </si>
  <si>
    <t>http://www.plouteruel.com/index.php</t>
  </si>
  <si>
    <t>https://pozueldelcampo.sedelectronica.es/info.1</t>
  </si>
  <si>
    <t>https://lapuebladevalverde.info/</t>
  </si>
  <si>
    <t>https://lapuebladevalverde.sedelectronica.es/info.0</t>
  </si>
  <si>
    <t>https://www.puertomingalvo.com/</t>
  </si>
  <si>
    <t>https://rillo.sedelectronica.es/info.1</t>
  </si>
  <si>
    <t>https://rodenas.sedelectronica.es/info.1</t>
  </si>
  <si>
    <t>https://saldon.sedelectronica.es/info.0</t>
  </si>
  <si>
    <t>https://sarrion.sedelectronica.es/info.1</t>
  </si>
  <si>
    <t>http://www.rodenas.es/InternetRural/rodenas/home.nsf</t>
  </si>
  <si>
    <t>https://rubiales.sedelectronica.es/info.1</t>
  </si>
  <si>
    <t>https://rubielosdelacerida.sedelectronica.es/info.0</t>
  </si>
  <si>
    <t>https://saldon.es/</t>
  </si>
  <si>
    <t>https://www.santaeulaliadelcampo.com/</t>
  </si>
  <si>
    <t>https://santaeulaliadelcampo.sedelectronica.es/info.0</t>
  </si>
  <si>
    <t>https://santacruzdenogueras.sedelectronica.es/info.1</t>
  </si>
  <si>
    <t>https://www.sarrion.es/</t>
  </si>
  <si>
    <t>https://seno.sedelectronica.es/info.1</t>
  </si>
  <si>
    <t>https://tormon.sedelectronica.es/info.1</t>
  </si>
  <si>
    <t>http://www.torrelosnegros.org/</t>
  </si>
  <si>
    <t>https://torrelosnegros.sedelectronica.es/info.0</t>
  </si>
  <si>
    <t>http://www.torrecilladelrebollar.com/</t>
  </si>
  <si>
    <t>https://torrecilladelrebollar.sedelectronica.es/info.1</t>
  </si>
  <si>
    <t>http://www.torrelacarcel.es/InternetRural/torrelacarcel/home.nsf</t>
  </si>
  <si>
    <t>https://torrelacarcel.sedelectronica.es/info.1</t>
  </si>
  <si>
    <t>https://torremochadeljiloca.sedelectronica.es/info.1</t>
  </si>
  <si>
    <t>https://torrijas.sedelectronica.es/info.1</t>
  </si>
  <si>
    <t>https://tramacastiel.sedelectronica.es/info.1</t>
  </si>
  <si>
    <t>https://tramacastilla.sedelectronica.es/info.0</t>
  </si>
  <si>
    <t>https://www.tramacastilla.com/</t>
  </si>
  <si>
    <t>https://tronchon.sedelectronica.es/info.1</t>
  </si>
  <si>
    <t>http://ayuntamientoutrillas.es/</t>
  </si>
  <si>
    <t>https://utrillas.sedelectronica.es/info.0</t>
  </si>
  <si>
    <t>https://valacloche.sedelectronica.es/info.1</t>
  </si>
  <si>
    <t>https://valbona.sedelectronica.es/info.1</t>
  </si>
  <si>
    <t>https://valdecuenca.sedelectronica.es/info.1</t>
  </si>
  <si>
    <t>http://www.valdealgorfa.com/</t>
  </si>
  <si>
    <t>https://aytovaldealgorfa.sedelectronica.es/info.0</t>
  </si>
  <si>
    <t>http://valdeltormo.com/</t>
  </si>
  <si>
    <t>https://valdeltormo.sedelectronica.es/info.0</t>
  </si>
  <si>
    <t>https://ayuntamientovaljunquera.es/</t>
  </si>
  <si>
    <t>https://valjunquera.sedelectronica.es/info.0</t>
  </si>
  <si>
    <t>https://veguillasdelasierra.sedelectronica.es/info.2</t>
  </si>
  <si>
    <t>http://villardelcobo.deteruel.es/InternetRural/villardelcobo/home.nsf</t>
  </si>
  <si>
    <t>https://villardelcobo.sedelectronica.es/info.1</t>
  </si>
  <si>
    <t>https://www.villarluengo.net/</t>
  </si>
  <si>
    <t>https://villarluengo.sedelectronica.es/info.0</t>
  </si>
  <si>
    <t>https://villastar.sedelectronica.es/info.0</t>
  </si>
  <si>
    <t>http://www.villel.com/contenidos/7/presentacin.html</t>
  </si>
  <si>
    <t>https://villel.sedelectronica.es/info.1</t>
  </si>
  <si>
    <t>https://aguilon.sedelectronica.es/info.0</t>
  </si>
  <si>
    <t>https://ainzon.sedelectronica.es/info.0</t>
  </si>
  <si>
    <t>https://www.alagon.es/</t>
  </si>
  <si>
    <t>https://alagon.sedelectronica.es/info.0</t>
  </si>
  <si>
    <t>https://alberitedesanjuan.sedelectronica.es/info.1</t>
  </si>
  <si>
    <t>https://albeta.sedelectronica.es/info.1</t>
  </si>
  <si>
    <t>https://alborge.sedelectronica.es/info.1</t>
  </si>
  <si>
    <t>https://ariza.sedelectronica.es/info.1</t>
  </si>
  <si>
    <t>https://atea.sedelectronica.es/info.1</t>
  </si>
  <si>
    <t>https://ateca.sedelectronica.es/info.1</t>
  </si>
  <si>
    <t>https://www.alcaladeebro.es/</t>
  </si>
  <si>
    <t>https://alcaladeebro.sedelectronica.es/info.0</t>
  </si>
  <si>
    <t>https://alcalademoncayo.sedelectronica.es/info.1</t>
  </si>
  <si>
    <t>http://www.aldehueladeliestos.com/index.php/slideshow/itemlist/category/82-ayuntamiento</t>
  </si>
  <si>
    <t>https://aldehueladeliestos.sedelectronica.es/info.1</t>
  </si>
  <si>
    <t>https://www.ayuntamientoalfajarin.org/</t>
  </si>
  <si>
    <t>https://alfajarin.sedelectronica.es/info.0</t>
  </si>
  <si>
    <t>http://www.alfamen.es/</t>
  </si>
  <si>
    <t>https://www.ayuntamientodealforque.com/</t>
  </si>
  <si>
    <t>https://alforque.sedelectronica.es/info.1</t>
  </si>
  <si>
    <t>https://www.alhamadearagon.es/</t>
  </si>
  <si>
    <t>https://alhama.sedelectronica.es/info.0</t>
  </si>
  <si>
    <t>https://almochuel.sedelectronica.es/info.1</t>
  </si>
  <si>
    <t>https://artieda.sedelectronica.es/info.1</t>
  </si>
  <si>
    <t>https://azuara.sedelectronica.es/info.1</t>
  </si>
  <si>
    <t>https://badules.sedelectronica.es/info.1</t>
  </si>
  <si>
    <t>http://www.laalmolda.es/</t>
  </si>
  <si>
    <t>http://www.aytoalmonaciddelacuba.es/</t>
  </si>
  <si>
    <t>https://almonaciddelacuba.sedelectronica.es/info.0</t>
  </si>
  <si>
    <t>http://www.almonaciddelasierra.es/</t>
  </si>
  <si>
    <t>http://www.anento.es/</t>
  </si>
  <si>
    <t>https://almonaciddelasierra.sedelectronica.es/info.0</t>
  </si>
  <si>
    <t>https://www.laalmunia.es/</t>
  </si>
  <si>
    <t>https://laalmunia.sedelectronica.es/info.0</t>
  </si>
  <si>
    <t>https://alpartir.sedelectronica.es/info.0</t>
  </si>
  <si>
    <t>https://ambel.sedelectronica.es/info.0</t>
  </si>
  <si>
    <t>https://anento.sedelectronica.es/info.0</t>
  </si>
  <si>
    <t>https://ardisa.sedelectronica.es/info.0</t>
  </si>
  <si>
    <t>http://www.valdejalon.es/alpartir</t>
  </si>
  <si>
    <t>http://aytoambel.es/</t>
  </si>
  <si>
    <t>http://xn--aytoanion-r6a.es/</t>
  </si>
  <si>
    <t>https://aninon.sedelectronica.es/</t>
  </si>
  <si>
    <t>http://www.xn--aondemoncayo-9gb.es/</t>
  </si>
  <si>
    <t>https://anondemoncayo.sedelectronica.es/info.0</t>
  </si>
  <si>
    <t>http://www.ayto-arandademoncayo.es/</t>
  </si>
  <si>
    <t>https://arandademoncayo.sedelectronica.es/info.0</t>
  </si>
  <si>
    <t>https://arandiga.sedelectronica.es/info.1</t>
  </si>
  <si>
    <t>https://www.ariza.es/</t>
  </si>
  <si>
    <t>https://www.biota.es/</t>
  </si>
  <si>
    <t>https://belchite.sedelectronica.es/info.0</t>
  </si>
  <si>
    <t>https://bijuesca.sedelectronica.es/info.1</t>
  </si>
  <si>
    <t>https://bordalba.sedelectronica.es/info.1</t>
  </si>
  <si>
    <t>https://borja.sedelectronica.es/info.0</t>
  </si>
  <si>
    <t>https://botorrita.sedelectronica.es/info.1</t>
  </si>
  <si>
    <t>https://asin.sedelectronica.es/info.1</t>
  </si>
  <si>
    <t>https://berrueco.sedelectronica.es/info.3</t>
  </si>
  <si>
    <t>https://www.aytoateca.es/</t>
  </si>
  <si>
    <t>https://biel.sedelectronica.es/info.0</t>
  </si>
  <si>
    <t>https://biota.sedelectronica.es/info.1</t>
  </si>
  <si>
    <t>https://bisimbre.sedelectronica.es/info.1</t>
  </si>
  <si>
    <t>https://bureta.sedelectronica.es/info.1</t>
  </si>
  <si>
    <t>https://calatorao.sedelectronica.es/info.0</t>
  </si>
  <si>
    <t>https://bagues.sedelectronica.es/info.1</t>
  </si>
  <si>
    <t>https://balconchan.sedelectronica.es/info.1</t>
  </si>
  <si>
    <t>https://www.barboles.net/</t>
  </si>
  <si>
    <t>https://barboles.sedelectronica.es/info.0</t>
  </si>
  <si>
    <t>http://www.valdejalon.es/bardallur</t>
  </si>
  <si>
    <t>https://belchite.es/</t>
  </si>
  <si>
    <t>https://borja.es/</t>
  </si>
  <si>
    <t>https://cadrete.es/</t>
  </si>
  <si>
    <t>http://www.belmontedegracian.es/</t>
  </si>
  <si>
    <t>https://belmontedegracian.sedelectronica.es/info.1</t>
  </si>
  <si>
    <t>https://calcena.sedelectronica.es/info.1</t>
  </si>
  <si>
    <t>http://www.biel.es/</t>
  </si>
  <si>
    <t>http://www.botorrita.es/</t>
  </si>
  <si>
    <t>https://www.calatorao.es/</t>
  </si>
  <si>
    <t>https://www.boquineni.org/</t>
  </si>
  <si>
    <t>https://boquineni.sedelectronica.es/info.1</t>
  </si>
  <si>
    <t>https://breadearagon.es/</t>
  </si>
  <si>
    <t>https://breadearagon.sedelectronica.es/info.0</t>
  </si>
  <si>
    <t>https://bujaraloz.sedelectronica.es/info.2</t>
  </si>
  <si>
    <t>http://aytobulbuente.es/</t>
  </si>
  <si>
    <t>https://bulbuente.sedelectronica.es/info.0</t>
  </si>
  <si>
    <t>https://elburgodeebro.es/</t>
  </si>
  <si>
    <t>https://elburgodeebro.sedelectronica.es/info.0</t>
  </si>
  <si>
    <t>https://elbuste.sedelectronica.es/info.1</t>
  </si>
  <si>
    <t>https://www.cabanasdeebro.com/</t>
  </si>
  <si>
    <t>https://cabanasdeebro.sedelectronica.es/info.0</t>
  </si>
  <si>
    <t>https://cadrete.sedelectronica.es/info.0</t>
  </si>
  <si>
    <t>https://www.villadecalmarza.es/</t>
  </si>
  <si>
    <t>https://calmarza.sedelectronica.es/info.0</t>
  </si>
  <si>
    <t>https://campillodearagon.sedelectronica.es/info.1</t>
  </si>
  <si>
    <t>https://carenas.sedelectronica.es/info.0</t>
  </si>
  <si>
    <t>https://castiliscar.sedelectronica.es/info.0</t>
  </si>
  <si>
    <t>https://carinena.es/</t>
  </si>
  <si>
    <t>https://carinena.sedelectronica.es/info.0</t>
  </si>
  <si>
    <t>https://www.caspe.es/</t>
  </si>
  <si>
    <t>https://casarmas.sedelectronica.es/info.0</t>
  </si>
  <si>
    <t>https://cvaldejasa.sedelectronica.es/info.1</t>
  </si>
  <si>
    <t>http://www.castejondevaldejasa.es/ayuntamiento/page1.htm</t>
  </si>
  <si>
    <t>https://cerveruela.sedelectronica.es/info.1</t>
  </si>
  <si>
    <t>http://www.cetina.es/</t>
  </si>
  <si>
    <t>http://www.chiprana.es/</t>
  </si>
  <si>
    <t>https://cetina.sedelectronica.es/info.0</t>
  </si>
  <si>
    <t>https://chiprana.sedelectronica.es/info.0</t>
  </si>
  <si>
    <t>https://chodes.sedelectronica.es/info.1</t>
  </si>
  <si>
    <t>https://cimballa.sedelectronica.es/info.0</t>
  </si>
  <si>
    <t>https://riberabaja.es/municipios/cinco-olivas</t>
  </si>
  <si>
    <t>https://cincoolivas.sedelectronica.es/info.0</t>
  </si>
  <si>
    <t>https://claresderibota.sedelectronica.es/info.1</t>
  </si>
  <si>
    <t>http://www.aytocodo.es/</t>
  </si>
  <si>
    <t>https://codo.sedelectronica.es/info.0</t>
  </si>
  <si>
    <t>https://codos.sedelectronica.es/info.0</t>
  </si>
  <si>
    <t>http://www.ayto-cosuenda.com/</t>
  </si>
  <si>
    <t>https://www.cuartedehuerva.es/</t>
  </si>
  <si>
    <t>https://cuartedehuerva.sedelectronica.es/info.0</t>
  </si>
  <si>
    <t>https://cubel.sedelectronica.es/info.1</t>
  </si>
  <si>
    <t>https://lascuerlas.sedelectronica.es/info.1</t>
  </si>
  <si>
    <t>https://encinacorba.sedelectronica.es/info.0</t>
  </si>
  <si>
    <t>https://erla.sedelectronica.es/info.1</t>
  </si>
  <si>
    <t>https://fabara.sedelectronica.es/info.0</t>
  </si>
  <si>
    <t>http://www.daroca.es/</t>
  </si>
  <si>
    <t>https://daroca.sedelectronica.es/info.1</t>
  </si>
  <si>
    <t>https://embiddeariza.sedelectronica.es/info.1</t>
  </si>
  <si>
    <t>http://campodecarinena.org/encinacorba/</t>
  </si>
  <si>
    <t>https://epila.es/</t>
  </si>
  <si>
    <t>https://epila.sedelectronica.es/info.0</t>
  </si>
  <si>
    <t>http://escatron.es/</t>
  </si>
  <si>
    <t>https://escatron.sedelectronica.es/info.0</t>
  </si>
  <si>
    <t>http://ayuntamiento-fabara.com/</t>
  </si>
  <si>
    <t>https://www.farlete.com/</t>
  </si>
  <si>
    <t>https://farlete.sedelectronica.es/info.0</t>
  </si>
  <si>
    <t>http://www.fayon.es/</t>
  </si>
  <si>
    <t>https://fayon.sedelectronica.es/info.0</t>
  </si>
  <si>
    <t>https://losfayos.sedelectronica.es/info.0</t>
  </si>
  <si>
    <t>https://figueruelas.sedelectronica.es/info.0</t>
  </si>
  <si>
    <t>https://elfrago.sedelectronica.es/info.0</t>
  </si>
  <si>
    <t>https://elfrasno.sedelectronica.es/info.0</t>
  </si>
  <si>
    <t>https://www.figueruelas.es/</t>
  </si>
  <si>
    <t>https://fombuena.sedelectronica.es/info.1</t>
  </si>
  <si>
    <t>https://www.elfrago.org/</t>
  </si>
  <si>
    <t>https://elfrasno.org/</t>
  </si>
  <si>
    <t>https://frescano.sedelectronica.es/info.0</t>
  </si>
  <si>
    <t>https://fuendejalon.sedelectronica.es/info.0</t>
  </si>
  <si>
    <t>http://ayuntamientofuendetodos.es/</t>
  </si>
  <si>
    <t>https://fuendetodos.sedelectronica.es/info.1</t>
  </si>
  <si>
    <t>https://www.fuentesdeebro.es/</t>
  </si>
  <si>
    <t>https://fuentesdeebro.sedelectronica.es/info.0</t>
  </si>
  <si>
    <t>https://fuentesdejiloca.sedelectronica.es/info.0</t>
  </si>
  <si>
    <t>http://www.gallocanta.org/index.htm</t>
  </si>
  <si>
    <t>https://gallocanta.sedelectronica.es/info.0</t>
  </si>
  <si>
    <t>http://www.gallur.es/</t>
  </si>
  <si>
    <t>http://www.ibdes.es/</t>
  </si>
  <si>
    <t>http://www.isuerre.es/</t>
  </si>
  <si>
    <t>http://www.layana.es/</t>
  </si>
  <si>
    <t>https://gallur.sedelectronica.es/info.1</t>
  </si>
  <si>
    <t>https://gelsa.es/</t>
  </si>
  <si>
    <t>https://gelsa.sedelectronica.es/info.0</t>
  </si>
  <si>
    <t>https://godojos.sedelectronica.es/info.1</t>
  </si>
  <si>
    <t>https://www.aytogotor.es/</t>
  </si>
  <si>
    <t>https://gotor.sedelectronica.es/info.0</t>
  </si>
  <si>
    <t>https://www.grisel.es/</t>
  </si>
  <si>
    <t>https://grisel.sedelectronica.es/info.0</t>
  </si>
  <si>
    <t>http://www.grisen.es/</t>
  </si>
  <si>
    <t>https://grisen.sedelectronica.es/info.0</t>
  </si>
  <si>
    <t>https://www.herreradelosnavarros.es/</t>
  </si>
  <si>
    <t>https://www.lumpiaque.es/</t>
  </si>
  <si>
    <t>https://herreradelosnavarros.sedelectronica.es/info.0</t>
  </si>
  <si>
    <t>https://ibdes.sedelectronica.es/info.1</t>
  </si>
  <si>
    <t>http://www.ayuntamientodeillueca.com/</t>
  </si>
  <si>
    <t>https://illueca.sedelectronica.es/info.0</t>
  </si>
  <si>
    <t>http://www.longares.es/</t>
  </si>
  <si>
    <t>http://www.luesia.es/</t>
  </si>
  <si>
    <t>http://www.luna.es/</t>
  </si>
  <si>
    <t>https://aytoisuerre.sedelectronica.es/info.0</t>
  </si>
  <si>
    <t>http://www.jaraba.com/</t>
  </si>
  <si>
    <t>https://jaraba.sedelectronica.es/info.0</t>
  </si>
  <si>
    <t>https://jarque.sedelectronica.es/info.2</t>
  </si>
  <si>
    <t>http://www.jaulin.es/</t>
  </si>
  <si>
    <t>https://jaulin.sedelectronica.es/info.1</t>
  </si>
  <si>
    <t>https://www.lajoyosa.net/</t>
  </si>
  <si>
    <t>https://lajoyosa.sedelectronica.es/info.1</t>
  </si>
  <si>
    <t>https://www.lagata.org/index.php</t>
  </si>
  <si>
    <t>https://lagata.sedelectronica.es/info.1</t>
  </si>
  <si>
    <t>https://langadelcastillo.sedelectronica.es/info.1</t>
  </si>
  <si>
    <t>http://www.maluenda.es/</t>
  </si>
  <si>
    <t>http://www.mequinenza.es/</t>
  </si>
  <si>
    <t>http://www.monegrillo.es/</t>
  </si>
  <si>
    <t>https://layana.sedelectronica.es/info.0</t>
  </si>
  <si>
    <t>https://lecera.es/</t>
  </si>
  <si>
    <t>https://lecera.sedelectronica.es/info.0</t>
  </si>
  <si>
    <t>https://lechon.sedelectronica.es/info.1</t>
  </si>
  <si>
    <t>http://www.lecinena.es/</t>
  </si>
  <si>
    <t>https://lecinena.sedelectronica.es/info.2</t>
  </si>
  <si>
    <t>https://letux.sedelectronica.es/info.1</t>
  </si>
  <si>
    <t>https://litago.sedelectronica.es/info.0</t>
  </si>
  <si>
    <t>https://longares.sedelectronica.es/info.0</t>
  </si>
  <si>
    <t>https://www.loberadeonsella.com/</t>
  </si>
  <si>
    <t>https://lobera.sedelectronica.es/info.1</t>
  </si>
  <si>
    <t>https://longas.eu/</t>
  </si>
  <si>
    <t>https://longas.sedelectronica.es/info.0</t>
  </si>
  <si>
    <t>http://www.lucenadejalon.es/</t>
  </si>
  <si>
    <t>https://lucena.sedelectronica.es/info.0</t>
  </si>
  <si>
    <t>http://www.luceni.net/</t>
  </si>
  <si>
    <t>https://luceni.sedelectronica.es/info.1</t>
  </si>
  <si>
    <t>https://lumpiaque.sedelectronica.es/info.0</t>
  </si>
  <si>
    <t>https://luna.sedelectronica.es/info.0</t>
  </si>
  <si>
    <t>https://maella.es/</t>
  </si>
  <si>
    <t>https://malanquilla.es/</t>
  </si>
  <si>
    <t>https://maella.sedelectronica.es/info.0</t>
  </si>
  <si>
    <t>http://www.magallon.es/</t>
  </si>
  <si>
    <t>https://magallon.sedelectronica.es/info.1</t>
  </si>
  <si>
    <t>https://mainar.sedelectronica.es/info.1</t>
  </si>
  <si>
    <t>https://malanquilla.sedelectronica.es/info.1</t>
  </si>
  <si>
    <t>https://malejan.sedelectronica.es/info.1</t>
  </si>
  <si>
    <t>https://mallen.es/</t>
  </si>
  <si>
    <t>https://mallen.sedelectronica.es/info.0</t>
  </si>
  <si>
    <t>https://malon.sedelectronica.es/info.1</t>
  </si>
  <si>
    <t>https://maluenda.sedelectronica.es/info.0</t>
  </si>
  <si>
    <t>https://manchones.sedelectronica.es/info.0</t>
  </si>
  <si>
    <t>https://www.aytomara.es/</t>
  </si>
  <si>
    <t>https://mara.sedelectronica.es/info.0</t>
  </si>
  <si>
    <t>http://www.mariadehuerva.es/</t>
  </si>
  <si>
    <t>https://mariadehuerva.sedelectronica.es/info.0</t>
  </si>
  <si>
    <t>https://marracos.sedelectronica.es/info.0</t>
  </si>
  <si>
    <t>https://mequinenza.sedelectronica.es/info.0</t>
  </si>
  <si>
    <t>https://monegrillo.sedelectronica.es/info.0</t>
  </si>
  <si>
    <t>https://monterde.sedelectronica.es/info.0</t>
  </si>
  <si>
    <t>https://muel.sedelectronica.es/info.0</t>
  </si>
  <si>
    <t>https://nonaspe.sedelectronica.es/info.0</t>
  </si>
  <si>
    <t>https://novallas.sedelectronica.es/info.0</t>
  </si>
  <si>
    <t>https://novillas.sedelectronica.es/info.0</t>
  </si>
  <si>
    <t>https://medianadearagon.sedelectronica.es/info.1</t>
  </si>
  <si>
    <t>https://mesonesdeisuela.sedelectronica.es/</t>
  </si>
  <si>
    <t>https://mezalocha.sedelectronica.es/info.1</t>
  </si>
  <si>
    <t>https://moros.sedelectronica.es/info.1</t>
  </si>
  <si>
    <t>https://nombrevilla.sedelectronica.es/info.1</t>
  </si>
  <si>
    <t>https://mianos.sedelectronica.es/info.1</t>
  </si>
  <si>
    <t>https://moyuela.sedelectronica.es/info.2</t>
  </si>
  <si>
    <t>https://murero.sedelectronica.es/info.1</t>
  </si>
  <si>
    <t>http://www.miedesdearagon.es/</t>
  </si>
  <si>
    <t>https://miedes.sedelectronica.es/info.0</t>
  </si>
  <si>
    <t>https://moneva.sedelectronica.es/info.3</t>
  </si>
  <si>
    <t>https://monrealdeariza.sedelectronica.es/info.0</t>
  </si>
  <si>
    <t>https://nuezdeebro.sedelectronica.es/info.0</t>
  </si>
  <si>
    <t>http://www.montondejiloca.com/ayuntamiento/</t>
  </si>
  <si>
    <t>https://monton.sedelectronica.es/info.1</t>
  </si>
  <si>
    <t>http://www.moratadejalon.org/</t>
  </si>
  <si>
    <t>https://moratadejalon.sedelectronica.es/info.0</t>
  </si>
  <si>
    <t>https://moratadejiloca.sedelectronica.es/info.1</t>
  </si>
  <si>
    <t>http://www.aytomoyuela.es/</t>
  </si>
  <si>
    <t>https://mozota.sedelectronica.es/info.1</t>
  </si>
  <si>
    <t>http://www.lamuela.org/</t>
  </si>
  <si>
    <t>https://lamuela.sedelectronica.es/info.0</t>
  </si>
  <si>
    <t>http://www.munebrega.es/index.php?s=inicio</t>
  </si>
  <si>
    <t>https://munebrega.sedelectronica.es/info.1</t>
  </si>
  <si>
    <t>http://murillodegallego.es/</t>
  </si>
  <si>
    <t>https://murillodegallego.sedelectronica.es/info.0</t>
  </si>
  <si>
    <t>https://aytonavardun.sedelectronica.es/info.2</t>
  </si>
  <si>
    <t>https://niguella.sedelectronica.es/info.0</t>
  </si>
  <si>
    <t>https://oseja.sedelectronica.es/info.1</t>
  </si>
  <si>
    <t>https://perdiguera.sedelectronica.es/info.0</t>
  </si>
  <si>
    <t>https://piedratajada.sedelectronica.es/info.0</t>
  </si>
  <si>
    <t>https://pinseque.sedelectronica.es/info.1</t>
  </si>
  <si>
    <t>https://nonaspe.es/</t>
  </si>
  <si>
    <t>https://pinseque.es/</t>
  </si>
  <si>
    <t>https://www.novallas.es/</t>
  </si>
  <si>
    <t>https://www.pedrola.es/</t>
  </si>
  <si>
    <t>http://ayto-novillas.es/</t>
  </si>
  <si>
    <t>https://nuevalos.sedelectronica.es/info.1</t>
  </si>
  <si>
    <t>http://www.nuezdeebro.es/</t>
  </si>
  <si>
    <t>http://www.perdiguera.es/</t>
  </si>
  <si>
    <t>http://www.olves.es/ayuntamiento/</t>
  </si>
  <si>
    <t>https://olves.sedelectronica.es/info.1</t>
  </si>
  <si>
    <t>https://orcajo.sedelectronica.es/info.1</t>
  </si>
  <si>
    <t>https://orera.sedelectronica.es/info.0</t>
  </si>
  <si>
    <t>https://paniza.sedelectronica.es/info.0</t>
  </si>
  <si>
    <t>https://pastriz.sedelectronica.es/info.0</t>
  </si>
  <si>
    <t>https://pedrola.sedelectronica.es/info.0</t>
  </si>
  <si>
    <t>https://plenas.sedelectronica.es/info.0</t>
  </si>
  <si>
    <t>https://ores.sedelectronica.es/info.0</t>
  </si>
  <si>
    <t>http://osera.deebro.es/</t>
  </si>
  <si>
    <t>https://osera.sedelectronica.es/info.1</t>
  </si>
  <si>
    <t>https://quinto.sedelectronica.es/info.0</t>
  </si>
  <si>
    <t>https://ricla.sedelectronica.es/info.0</t>
  </si>
  <si>
    <t>https://ruesca.sedelectronica.es/info.0</t>
  </si>
  <si>
    <t>https://www.paracuellosdejiloca.es/</t>
  </si>
  <si>
    <t>https://www.pinadeebro.es/</t>
  </si>
  <si>
    <t>https://www.quinto.es/</t>
  </si>
  <si>
    <t>https://paracuellosdejiloca.sedelectronica.es/info.0</t>
  </si>
  <si>
    <t>https://paracuellosribera.sedelectronica.es/info.0</t>
  </si>
  <si>
    <t>https://pastriz.org/</t>
  </si>
  <si>
    <t>https://www.laspedrosas.es/</t>
  </si>
  <si>
    <t>https://laspedrosas.sedelectronica.es/info.1</t>
  </si>
  <si>
    <t>http://www.ricla.es/</t>
  </si>
  <si>
    <t>https://pinaebro.sedelectronica.es/info.0</t>
  </si>
  <si>
    <t>https://www.pintanos.com/inicio</t>
  </si>
  <si>
    <t>https://lospintanos.sedelectronica.es/info.1</t>
  </si>
  <si>
    <t>http://www.valdejalon.es/presencia-de-jalon</t>
  </si>
  <si>
    <t>https://plasenciadejalon.sedelectronica.es/info.0</t>
  </si>
  <si>
    <t>http://www.pleitas.net/</t>
  </si>
  <si>
    <t>http://www.remolinos.net/</t>
  </si>
  <si>
    <t>https://pleitas.sedelectronica.es/info.1</t>
  </si>
  <si>
    <t>https://santed.sedelectronica.es/info.0</t>
  </si>
  <si>
    <t>https://tabuenca.sedelectronica.es/info.0</t>
  </si>
  <si>
    <t>https://pomer.sedelectronica.es/info.1</t>
  </si>
  <si>
    <t>https://puendeluna.sedelectronica.es/info.1</t>
  </si>
  <si>
    <t>https://romanos.sedelectronica.es/info.1</t>
  </si>
  <si>
    <t>https://sediles.sedelectronica.es/info.1</t>
  </si>
  <si>
    <t>https://sestrica.sedelectronica.es/info.1</t>
  </si>
  <si>
    <t>https://sobradiel.sedelectronica.es/info.1</t>
  </si>
  <si>
    <t>http://pozuel.com/</t>
  </si>
  <si>
    <t>https://pozuelo.sedelectronica.es/info.0</t>
  </si>
  <si>
    <t>http://www.pradilla.net/</t>
  </si>
  <si>
    <t>https://pradilladeebro.sedelectronica.es/info.1</t>
  </si>
  <si>
    <t>https://lapuebladealborton.sedelectronica.es/info.0</t>
  </si>
  <si>
    <t>https://lapuebladealfinden.es/</t>
  </si>
  <si>
    <t>https://lapuebladealfinden.sedelectronica.es/info.0</t>
  </si>
  <si>
    <t>https://retascon.sedelectronica.es/info.1</t>
  </si>
  <si>
    <t>http://www.sediles.es/</t>
  </si>
  <si>
    <t>http://www.sestrica.es/</t>
  </si>
  <si>
    <t>https://ruedadejalon.es/</t>
  </si>
  <si>
    <t>https://ruedadejalon.sedelectronica.es/info.1</t>
  </si>
  <si>
    <t>http://www.sadaba.es/</t>
  </si>
  <si>
    <t>https://sadaba.sedelectronica.es/info.1</t>
  </si>
  <si>
    <t>http://xn--sabian-zwa.es/</t>
  </si>
  <si>
    <t>https://sabinan.sedelectronica.es/info.0</t>
  </si>
  <si>
    <t>http://www.valdejalon.es/salillas-de-jalon</t>
  </si>
  <si>
    <t>https://salillasdejalon.sedelectronica.es/info.1</t>
  </si>
  <si>
    <t>https://salvatierra.sedelectronica.es/info.1</t>
  </si>
  <si>
    <t>https://sanmartindelmoncayo.es/</t>
  </si>
  <si>
    <t>https://sanmartindelmoncayo.sedelectronica.es/info.0</t>
  </si>
  <si>
    <t>https://www.sanmateodegallego.es/</t>
  </si>
  <si>
    <t>https://sanmateodegallego.sedelectronica.es/info.0</t>
  </si>
  <si>
    <t>http://www.valdejalon.es/santa-cruz-de-grio</t>
  </si>
  <si>
    <t>https://santacruzdegrio.sedelectronica.es/dossier.0</t>
  </si>
  <si>
    <t>https://verademoncayo.sedelectronica.es/info.0</t>
  </si>
  <si>
    <t>https://www.santolaria.eu/</t>
  </si>
  <si>
    <t>https://santaeulaliadegallego.sedelectronica.es/info.2</t>
  </si>
  <si>
    <t>https://tarazona.sedelectronica.es/info.0</t>
  </si>
  <si>
    <t>https://tauste.sedelectronica.es/info.0</t>
  </si>
  <si>
    <t>https://terrer.sedelectronica.es/info.0</t>
  </si>
  <si>
    <t>https://tobed.sedelectronica.es/info.0</t>
  </si>
  <si>
    <t>https://torrellas.sedelectronica.es/info.0</t>
  </si>
  <si>
    <t>https://trasmoz.sedelectronica.es/info.0</t>
  </si>
  <si>
    <t>https://uncastillo.sedelectronica.es/info.0</t>
  </si>
  <si>
    <t>https://used.sedelectronica.es/info.0</t>
  </si>
  <si>
    <t>https://utebo.sedelectronica.es/info.0</t>
  </si>
  <si>
    <t>https://valpalmas.sedelectronica.es/info.0</t>
  </si>
  <si>
    <t>https://sastago.es/</t>
  </si>
  <si>
    <t>https://sastago.sedelectronica.es/info.0</t>
  </si>
  <si>
    <t>https://sierradeluna.sedelectronica.es/info.0</t>
  </si>
  <si>
    <t>https://ayuntamientodesigues.com/</t>
  </si>
  <si>
    <t>https://ayuntamientodesigues.com/sede-electronica/</t>
  </si>
  <si>
    <t>https://sobradiel.es/</t>
  </si>
  <si>
    <t>https://utebo.es/</t>
  </si>
  <si>
    <t>http://www.sosdelreycatolico.com/</t>
  </si>
  <si>
    <t>https://sosdelreycatolico.sedelectronica.es/info.0</t>
  </si>
  <si>
    <t>https://www.aytotabuenca.com/</t>
  </si>
  <si>
    <t>http://www.talamantes.es/</t>
  </si>
  <si>
    <t>https://talamantes.sedelectronica.es/info.1</t>
  </si>
  <si>
    <t>https://www.tarazona.es/</t>
  </si>
  <si>
    <t>https://www.torrellas.es/</t>
  </si>
  <si>
    <t>https://www.uncastillo.es/</t>
  </si>
  <si>
    <t>https://www.used.es/</t>
  </si>
  <si>
    <t>http://www.tauste.es/</t>
  </si>
  <si>
    <t>http://www.tobed.es/</t>
  </si>
  <si>
    <t>http://www.trasmoz.es/</t>
  </si>
  <si>
    <t>https://ayuntamientodeterrer.com/</t>
  </si>
  <si>
    <t>https://torralbadelosfrailes.sedelectronica.es/info.0</t>
  </si>
  <si>
    <t>https://torralbaderibota.sedelectronica.es/info.0</t>
  </si>
  <si>
    <t>https://torralbilla.sedelectronica.es/info.1</t>
  </si>
  <si>
    <t>https://torrelapaja.sedelectronica.es/info.1</t>
  </si>
  <si>
    <t>https://tosos.sedelectronica.es/info.1</t>
  </si>
  <si>
    <t>https://trasobares.sedelectronica.es/info.1</t>
  </si>
  <si>
    <t>https://valmadrid.sedelectronica.es/info.1</t>
  </si>
  <si>
    <t>https://torresdeberrellen.net/</t>
  </si>
  <si>
    <t>https://torresdeberrellen.sedelectronica.es/info.0</t>
  </si>
  <si>
    <t>https://tcanada.sedelectronica.es/info.1</t>
  </si>
  <si>
    <t>http://www.trasobares.es/ayuntamiento/</t>
  </si>
  <si>
    <t>http://www.ayto-unduesdelerda.com/html/ayuntamiento/info.asp</t>
  </si>
  <si>
    <t>https://unduesdelerda.sedelectronica.es/info.1</t>
  </si>
  <si>
    <t>http://www.urreadejalon.es/</t>
  </si>
  <si>
    <t>https://urreadejalon.sedelectronica.es/info.1</t>
  </si>
  <si>
    <t>https://urries.sedelectronica.es/info.0</t>
  </si>
  <si>
    <t>https://valtorres.sedelectronica.es/info.0</t>
  </si>
  <si>
    <t>https://villalengua.sedelectronica.es/info.0</t>
  </si>
  <si>
    <t>https://www.aytovaltorres.es/</t>
  </si>
  <si>
    <t>http://www.velilladeebro.es/</t>
  </si>
  <si>
    <t>http://www.villarroyadelasierra.es/</t>
  </si>
  <si>
    <t>https://velilladeebro.sedelectronica.es/info.0</t>
  </si>
  <si>
    <t>https://velilladejiloca.sedelectronica.es/info.1</t>
  </si>
  <si>
    <t>https://villadoz.sedelectronica.es/info.1</t>
  </si>
  <si>
    <t>https://villafrancadeebro.sedelectronica.es/info.1</t>
  </si>
  <si>
    <t>https://villarroyadelcampo.sedelectronica.es/info.1</t>
  </si>
  <si>
    <t>https://vistabella.sedelectronica.es/info.1</t>
  </si>
  <si>
    <t>https://vierlas.sedelectronica.es/info.1</t>
  </si>
  <si>
    <t>https://villafeliche.sedelectronica.es/info.1</t>
  </si>
  <si>
    <t>https://www.villafrancadeebro.com/</t>
  </si>
  <si>
    <t>https://villalbadeperejil.sedelectronica.es/info.0</t>
  </si>
  <si>
    <t>https://villanuevadehuerva.sedelectronica.es/info.0</t>
  </si>
  <si>
    <t>https://villarrealdehuerva.sedelectronica.es/info.0</t>
  </si>
  <si>
    <t>https://zuera.sedelectronica.es/info.0</t>
  </si>
  <si>
    <t>https://www.villamayordegallego.es/</t>
  </si>
  <si>
    <t>https://villamayordegallego.sedelectronica.es/info.0</t>
  </si>
  <si>
    <t>http://www.villanuevadegallego.org/</t>
  </si>
  <si>
    <t>https://villanuevadejiloca.sedelectronica.es/info.1</t>
  </si>
  <si>
    <t>https://villardelosnavarros.sedelectronica.es/info.1</t>
  </si>
  <si>
    <t>http://aytovillarrealdehuerva.es/</t>
  </si>
  <si>
    <t>https://villarroyadelasierra.sedelectronica.es/info.0</t>
  </si>
  <si>
    <t>http://www.villarroyadelcampo.es/portal/</t>
  </si>
  <si>
    <t>http://www.lazaida.es/</t>
  </si>
  <si>
    <t>https://lazaida.sedelectronica.es/info.1</t>
  </si>
  <si>
    <t>https://www.ayunzuera.com/</t>
  </si>
  <si>
    <t>https://cerveradelacanada.sedelectronica.es/info.1</t>
  </si>
  <si>
    <t>https://contamina.sedelectronica.es/info.0</t>
  </si>
  <si>
    <t>https://236ws.dpteruel.es/wps/portal/Home/listado-e-Admon/!ut/p/a1/04_Sj9CPykssy0xPLMnMz0vMAfGjzOI9Pd0tDJ1NDL38PS2NDBzdfV1cgj0MjAxMDIEKIoEKDHAARwOwfmd3Rw8Tcx8DAwsXF2cDTxcnSzM_M1MDA1cDqH48CgjYH64fhWqFgYmFEcgEDxdzS18DA08zqAI8TizIDY0wyHRUBACKd3wp/dl5/d5/L2dBISEvZ0FBIS9nQSEh/</t>
  </si>
  <si>
    <t>https://236ws.dpteruel.es/wps/portal/Home/WebsMunicipales/!ut/p/a1/jZDBDsIgEEQ_iYFQCkcsBjBWD4ZYuRhODYlWD8bvt228aBTd2ybvZXeGRNKROKR77tMtX4Z0mvYojt5bSRtOV1uvGLRtjdk5MPhqBA4jgC-jMfuN1Y7Xa0Aa08CbhRIbUQFLPP0CULrP6bsPLtnkO1OrFvDiP78A_Mi_J_E14ocPZqBQ0fUcQuiQHwwg8KY!/dl5/d5/L2dBISEvZ0FBIS9nQSEh/</t>
  </si>
  <si>
    <t>Enlaces DPT a web municipales/Sedes electrónicas</t>
  </si>
  <si>
    <t>Enlaces DPZ a web municipales/Sedes electrónicas</t>
  </si>
  <si>
    <t>http://www.dpz.es/municipio/municipios</t>
  </si>
  <si>
    <t>https://www.dphuesca.es/municipios</t>
  </si>
  <si>
    <t>Enlaces DPH a web municipales/Sedes electrónicas</t>
  </si>
  <si>
    <t>http://www.ainsa-sobrarbe.es/</t>
  </si>
  <si>
    <t>https://ainsa-sobrarbe.sedelectronica.es/info.0</t>
  </si>
  <si>
    <t>http://www.aytoaisa.es/</t>
  </si>
  <si>
    <t>http://www.albalatedecinca.es/</t>
  </si>
  <si>
    <t>https://www.albalatillo.es/</t>
  </si>
  <si>
    <t>http://albelda.es/</t>
  </si>
  <si>
    <t>https://albelda.sedelectronica.es/info.0</t>
  </si>
  <si>
    <t>http://www.albero-alto.es/</t>
  </si>
  <si>
    <t>http://www.alberobajo.es/</t>
  </si>
  <si>
    <t>http://www.alberueladetubo.es/</t>
  </si>
  <si>
    <t>http://www.alcaladegurrea.es/</t>
  </si>
  <si>
    <t>http://www.alcaladelobispo.es/</t>
  </si>
  <si>
    <t>https://www.alcampell.net/</t>
  </si>
  <si>
    <t>https://alcampell.sedelectronica.es/info.0</t>
  </si>
  <si>
    <t>http://www.alcoleadecinca.es/</t>
  </si>
  <si>
    <t>http://www.alcubierre.es/</t>
  </si>
  <si>
    <t>http://www.alerre.es/</t>
  </si>
  <si>
    <t>http://www.almuniadesanjuan.es/</t>
  </si>
  <si>
    <t>http://www.almuniente.es/</t>
  </si>
  <si>
    <t>https://alcoleadecinca.sedelectronica.es/info.0</t>
  </si>
  <si>
    <t>https://alcubierre.sedelectronica.es/info.0</t>
  </si>
  <si>
    <t>http://www.alfantega.es/</t>
  </si>
  <si>
    <t>https://www.xn--almudvar-f1a.es/</t>
  </si>
  <si>
    <t>https://almudevar.sedelectronica.es/info.0</t>
  </si>
  <si>
    <t>http://www.alquezar.es/</t>
  </si>
  <si>
    <t>http://www.altorricon.org/</t>
  </si>
  <si>
    <t>https://altorricon.sedelectronica.es/info.0</t>
  </si>
  <si>
    <t>http://www.angues.es/</t>
  </si>
  <si>
    <t>http://www.anso.es/</t>
  </si>
  <si>
    <t>http://www.antillon.es/</t>
  </si>
  <si>
    <t>https://antillon.sedipualba.es/</t>
  </si>
  <si>
    <t>Sedipualba</t>
  </si>
  <si>
    <t>http://araguesdelpuerto.es/</t>
  </si>
  <si>
    <t>https://aragues.sedipualba.es/</t>
  </si>
  <si>
    <t>http://www.aren.es/</t>
  </si>
  <si>
    <t>https://aren.sedelectronica.es/info.0</t>
  </si>
  <si>
    <t>http://www.argavieso.es/</t>
  </si>
  <si>
    <t>http://www.arguis.es/</t>
  </si>
  <si>
    <t>http://www.ayerbe.es/</t>
  </si>
  <si>
    <t>http://www.azara.es/</t>
  </si>
  <si>
    <t>http://www.azlor.es/</t>
  </si>
  <si>
    <t>http://www.bailo.es/</t>
  </si>
  <si>
    <t>http://www.baldellou.es/</t>
  </si>
  <si>
    <t>http://www.ballobar.es/</t>
  </si>
  <si>
    <t>https://arguis.sedipualba.es/</t>
  </si>
  <si>
    <t>https://ayerbe.sedelectronica.es/info.0</t>
  </si>
  <si>
    <t>http://www.azanuy.es/</t>
  </si>
  <si>
    <t>https://azanuy-alins.sedelectronica.es/info.0</t>
  </si>
  <si>
    <t>http://www.baells.es/</t>
  </si>
  <si>
    <t>https://baells.sedelectronica.es/info.0</t>
  </si>
  <si>
    <t>https://bailo.sedelectronica.es/info.0</t>
  </si>
  <si>
    <t>http://www.banastas.es/</t>
  </si>
  <si>
    <t>https://barbastro.org/</t>
  </si>
  <si>
    <t>https://barbastro.sedelectronica.es/info.0</t>
  </si>
  <si>
    <t>http://www.barbues.es/</t>
  </si>
  <si>
    <t>http://www.barbunales.es/</t>
  </si>
  <si>
    <t>https://barbunales.sedelectronica.es/info.0</t>
  </si>
  <si>
    <t>http://www.belverdecinca.es/</t>
  </si>
  <si>
    <t>http://www.benabarre.es/</t>
  </si>
  <si>
    <t>https://belverdecinca.sedelectronica.es/info.0</t>
  </si>
  <si>
    <t>https://benabarre.sedelectronica.es/info.0</t>
  </si>
  <si>
    <t>http://benasque.es/</t>
  </si>
  <si>
    <t>https://benasque.sedelectronica.es/info.0</t>
  </si>
  <si>
    <t>http://www.beranuy.es/</t>
  </si>
  <si>
    <t>http://www.bielsa.es/</t>
  </si>
  <si>
    <t>https://beranuy.sedelectronica.es/info.0</t>
  </si>
  <si>
    <t>https://berbegal.org/</t>
  </si>
  <si>
    <t>https://berbegal.sedelectronica.es/info.0</t>
  </si>
  <si>
    <t>http://www.bierge.es/</t>
  </si>
  <si>
    <t>http://www.biescas.es/</t>
  </si>
  <si>
    <t>https://biescas.sedelectronica.es/info.0</t>
  </si>
  <si>
    <t>http://www.binaced.es/</t>
  </si>
  <si>
    <t>https://www.binefar.es/</t>
  </si>
  <si>
    <t>https://sedeelectronica.binefar.es/sede/castellano/emiservicio/41E6BF9D755E4825AF8E6B49E85B5079.asp</t>
  </si>
  <si>
    <t>econstruye (Absis)</t>
  </si>
  <si>
    <t>http://www.bisaurri.es/</t>
  </si>
  <si>
    <t>https://bisaurri.sedelectronica.es/info.0</t>
  </si>
  <si>
    <t>http://www.biscarrues.es/</t>
  </si>
  <si>
    <t>https://biscarrues.sedelectronica.es/info.0</t>
  </si>
  <si>
    <t>http://www.blecuaytorres.es/</t>
  </si>
  <si>
    <t>https://blecuaytorres.sedipualba.es/</t>
  </si>
  <si>
    <t>http://www.xn--boltaa-0wa.es/</t>
  </si>
  <si>
    <t>https://boltana.sedelectronica.es/info.0</t>
  </si>
  <si>
    <t>http://www.bonansa.es/</t>
  </si>
  <si>
    <t>http://www.broto.es/</t>
  </si>
  <si>
    <t>https://bonansa.sedelectronica.es/info.0</t>
  </si>
  <si>
    <t>https://www.borau.es/</t>
  </si>
  <si>
    <t>http://www.caldearenas.es/</t>
  </si>
  <si>
    <t>http://www.campo.es/</t>
  </si>
  <si>
    <t>http://www.candasnos.es/</t>
  </si>
  <si>
    <t>http://www.capdesaso.es/</t>
  </si>
  <si>
    <t>http://www.capella.es/</t>
  </si>
  <si>
    <t>http://www.castelflorite.es/</t>
  </si>
  <si>
    <t>http://www.castigaleu.es/</t>
  </si>
  <si>
    <t>https://broto.sedelectronica.es/info.0</t>
  </si>
  <si>
    <t>https://caldearenas.sedelectronica.es/info.0</t>
  </si>
  <si>
    <t>https://campo.sedelectronica.es/info.0</t>
  </si>
  <si>
    <t>https://camporrells.sedelectronica.es/info.1</t>
  </si>
  <si>
    <t>http://www.canaldeberdun.es/</t>
  </si>
  <si>
    <t>https://www.canfranc.es/</t>
  </si>
  <si>
    <t>https://canfranc.sedelectronica.es/info.0</t>
  </si>
  <si>
    <t>http://www.casbasdehuesca.es/</t>
  </si>
  <si>
    <t>http://www.castejondemonegros.es/</t>
  </si>
  <si>
    <t>http://www.castejondesos.es/</t>
  </si>
  <si>
    <t>http://www.castejondelpuente.es/</t>
  </si>
  <si>
    <t>http://www.castiellodejaca.es/</t>
  </si>
  <si>
    <t>https://castejondesos.sedelectronica.es/info.0</t>
  </si>
  <si>
    <t>https://castejondelpuente.sedelectronica.es/info.0</t>
  </si>
  <si>
    <t>http://www.castillazuelo.es/</t>
  </si>
  <si>
    <t>http://www.castillonroy.es/</t>
  </si>
  <si>
    <t>http://www.chalamera.es/</t>
  </si>
  <si>
    <t>http://www.chimillas.es/</t>
  </si>
  <si>
    <t>http://www.colungo.es/</t>
  </si>
  <si>
    <t>http://www.estada.es/</t>
  </si>
  <si>
    <t>https://castillazuelo.sedelectronica.es/info.0</t>
  </si>
  <si>
    <t>https://castillonroy.sedelectronica.es/info.0</t>
  </si>
  <si>
    <t>https://chalamera.sedelectronica.es/info.0</t>
  </si>
  <si>
    <t>http://www.chia.es/</t>
  </si>
  <si>
    <t>https://chia.sedelectronica.es/info.0</t>
  </si>
  <si>
    <t>https://colungo.sedelectronica.es/info.0</t>
  </si>
  <si>
    <t>http://www.esplus.es/</t>
  </si>
  <si>
    <t>https://esplus.sedelectronica.es/info.0</t>
  </si>
  <si>
    <t>https://estada.sedelectronica.es/info.0</t>
  </si>
  <si>
    <t>https://estadilla.com/</t>
  </si>
  <si>
    <t>https://estadilla.sedelectronica.es/info.0</t>
  </si>
  <si>
    <t>http://www.estopinandelcastillo.es/</t>
  </si>
  <si>
    <t>http://www.fago.es/</t>
  </si>
  <si>
    <t>http://aytofanlo.es/</t>
  </si>
  <si>
    <t>https://fanlo.sedelectronica.es/info.0</t>
  </si>
  <si>
    <t>http://www.aytofiscal.es/</t>
  </si>
  <si>
    <t>https://fiscal.sedelectronica.es/info.0</t>
  </si>
  <si>
    <t>http://www.fonz.es/</t>
  </si>
  <si>
    <t>http://www.foradadadeltoscar.es/</t>
  </si>
  <si>
    <t>http://www.fraga.org/</t>
  </si>
  <si>
    <t>https://fraga.sedelectronica.es/info.0</t>
  </si>
  <si>
    <t>http://www.gistain.es/</t>
  </si>
  <si>
    <t>http://www.granen.es/</t>
  </si>
  <si>
    <t>https://granen.sedelectronica.es/info.0</t>
  </si>
  <si>
    <t>http://www.graus.es/</t>
  </si>
  <si>
    <t>http://www.huerto.es/</t>
  </si>
  <si>
    <t>https://graus.sedelectronica.es/info.0</t>
  </si>
  <si>
    <t>https://www.xn--gurreadegllego-3gb.es/</t>
  </si>
  <si>
    <t>https://gurreadegallego.sedipualba.es/default.aspx</t>
  </si>
  <si>
    <t>http://www.hozdejaca.es/</t>
  </si>
  <si>
    <t>http://www.hozycostean.es/</t>
  </si>
  <si>
    <t>https://hozdejaca.sedelectronica.es/info.0</t>
  </si>
  <si>
    <t>Hoz y Costean</t>
  </si>
  <si>
    <t>https://hozycostean.sedelectronica.es/info.0</t>
  </si>
  <si>
    <t>http://www.ibieca.es/</t>
  </si>
  <si>
    <t>http://www.igries.es/</t>
  </si>
  <si>
    <t>https://igries.sedipualba.es/</t>
  </si>
  <si>
    <t>http://www.ilche.es/</t>
  </si>
  <si>
    <t>http://www.isabena.es/</t>
  </si>
  <si>
    <t>https://isabena.sedelectronica.es/info.0</t>
  </si>
  <si>
    <t>https://www.jaca.es/</t>
  </si>
  <si>
    <t>https://jaca.sedelectronica.es/info.1</t>
  </si>
  <si>
    <t>https://jasa.es/</t>
  </si>
  <si>
    <t>https://jasa.sedipualba.es/</t>
  </si>
  <si>
    <t>http://www.lafueva.es/</t>
  </si>
  <si>
    <t>https://lafueva.sedelectronica.es/info.0</t>
  </si>
  <si>
    <t>http://www.lapuebladecastro.es/</t>
  </si>
  <si>
    <t>https://lapuebladecastro.sedelectronica.es/info.0</t>
  </si>
  <si>
    <t>http://www.lasotonera.es/</t>
  </si>
  <si>
    <t>https://lasotonera.sedelectronica.es/info.0</t>
  </si>
  <si>
    <t>http://www.labuerda.es/</t>
  </si>
  <si>
    <t>http://www.lalueza.es/</t>
  </si>
  <si>
    <t>http://www.laluenga.es/</t>
  </si>
  <si>
    <t>http://www.lanaja.es/</t>
  </si>
  <si>
    <t>http://www.laperdiguera.es/</t>
  </si>
  <si>
    <t>http://www.lascellas-ponzano.es/</t>
  </si>
  <si>
    <t>http://www.lascuarre.es/</t>
  </si>
  <si>
    <t>http://www.loarre.es/</t>
  </si>
  <si>
    <t>http://www.loporzano.es/</t>
  </si>
  <si>
    <t>http://www.monflorite-lascasas.es/</t>
  </si>
  <si>
    <t>http://www.montanuy.es/</t>
  </si>
  <si>
    <t>http://www.naval.es/</t>
  </si>
  <si>
    <t>http://www.novales.es/</t>
  </si>
  <si>
    <t>http://www.nueno.es/</t>
  </si>
  <si>
    <t>http://www.olvena.es/</t>
  </si>
  <si>
    <t>http://www.palo.es/</t>
  </si>
  <si>
    <t>https://laperdiguera.sedipualba.es/</t>
  </si>
  <si>
    <t>http://www.laspenasderiglos.es/</t>
  </si>
  <si>
    <t>https://laspenasderiglos.sedelectronica.es/info.0</t>
  </si>
  <si>
    <t>http://www.laspaules.es/</t>
  </si>
  <si>
    <t>https://laspaules.sedelectronica.es/info.0</t>
  </si>
  <si>
    <t>http://www.laspuna.es/</t>
  </si>
  <si>
    <t>https://laspuna.sedelectronica.es/info.0</t>
  </si>
  <si>
    <t>http://www-loscorrales.dehuesca.es/</t>
  </si>
  <si>
    <t>https://loscorrales.sedelectronica.es/info.0</t>
  </si>
  <si>
    <t>http://www.lupinen-ortilla.es/</t>
  </si>
  <si>
    <t>https://lupinen-ortilla.sedelectronica.es/info.0</t>
  </si>
  <si>
    <t>Monesma y Cajigar</t>
  </si>
  <si>
    <t>http://www.monesmaycajigar.es/</t>
  </si>
  <si>
    <t>https://monflorite-lascasas.sedelectronica.es/info.0</t>
  </si>
  <si>
    <t>https://montanuy.sedelectronica.es/info.0</t>
  </si>
  <si>
    <t>http://www.monzon.es/</t>
  </si>
  <si>
    <t>https://monzon.sedipualba.es/</t>
  </si>
  <si>
    <t>https://nueno.sedipualba.es/</t>
  </si>
  <si>
    <t>https://olvena.sedelectronica.es/info.0</t>
  </si>
  <si>
    <t>http://www.ontinena.es/</t>
  </si>
  <si>
    <t>https://ontinena.sedelectronica.es/info.0</t>
  </si>
  <si>
    <t>http://www.ossodecinca.es/</t>
  </si>
  <si>
    <t>http://www.peraltadealcofea.es/</t>
  </si>
  <si>
    <t>http://www.peraltadecalasanz.es/</t>
  </si>
  <si>
    <t>https://ossodecinca.sedelectronica.es/info.0</t>
  </si>
  <si>
    <t>https://palo.sedelectronica.es/info.0</t>
  </si>
  <si>
    <t>https://panticosa.es/</t>
  </si>
  <si>
    <t>https://panticosa.sedelectronica.es/info.0</t>
  </si>
  <si>
    <t>http://www.peraltilla.es/</t>
  </si>
  <si>
    <t>https://peraltadealcofea.sedelectronica.es/info.0</t>
  </si>
  <si>
    <t>https://peraltadecalasanz.sedelectronica.es/info.0</t>
  </si>
  <si>
    <t>http://www.perarrua.es/</t>
  </si>
  <si>
    <t>http://www.pertusa.es/</t>
  </si>
  <si>
    <t>http://www.plan.es/</t>
  </si>
  <si>
    <t>https://pertusa.sedelectronica.es/info.0</t>
  </si>
  <si>
    <t>http://www.piraces.es/</t>
  </si>
  <si>
    <t>http://www.polenino.es/</t>
  </si>
  <si>
    <t>https://polenino.sedipualba.es/</t>
  </si>
  <si>
    <t>http://www.pozandevero.es/</t>
  </si>
  <si>
    <t>https://pozandevero.sedelectronica.es/info.0</t>
  </si>
  <si>
    <t>http://www.puentedemontanana.es/</t>
  </si>
  <si>
    <t>https://puentedemontanana.sedelectronica.es/info.0</t>
  </si>
  <si>
    <t>http://www.puentelareinadejaca.es/</t>
  </si>
  <si>
    <t>http://www.pueyodesantacruz.es/</t>
  </si>
  <si>
    <t>http://www.vallepuertolas.es/</t>
  </si>
  <si>
    <t>https://puertolas.sedelectronica.es/info.0</t>
  </si>
  <si>
    <t>http://www.quicena.es/</t>
  </si>
  <si>
    <t>https://quicena.sedelectronica.es/info.0</t>
  </si>
  <si>
    <t>http://aytorobres.es/</t>
  </si>
  <si>
    <t>https://robres.sedelectronica.es/info.0</t>
  </si>
  <si>
    <t>https://www.xn--sabinigo-cza3n.es/</t>
  </si>
  <si>
    <t>https://sabinanigo.sedelectronica.es/info.0</t>
  </si>
  <si>
    <t>http://www.sahun.es/</t>
  </si>
  <si>
    <t>https://sahun.sedelectronica.es/info.0</t>
  </si>
  <si>
    <t>http://www.salasaltas.es/</t>
  </si>
  <si>
    <t>http://www.salasbajas.es/</t>
  </si>
  <si>
    <t>http://www.salillas.es/</t>
  </si>
  <si>
    <t>http://www.sanestebandelitera.es/</t>
  </si>
  <si>
    <t>http://www.sanjuandeplan.es/</t>
  </si>
  <si>
    <t>http://www.santacilia.es/</t>
  </si>
  <si>
    <t>http://www.secastilla.es/</t>
  </si>
  <si>
    <t>http://www.seira.es/</t>
  </si>
  <si>
    <t>http://www.sopeira.es/</t>
  </si>
  <si>
    <t>http://www.tamaritedelitera.es/</t>
  </si>
  <si>
    <t>http://www.tardienta.es/</t>
  </si>
  <si>
    <t>http://www.tierz.es/</t>
  </si>
  <si>
    <t>https://salasaltas.sedelectronica.es/info.0</t>
  </si>
  <si>
    <t>http://www.sallentdegallego.com/</t>
  </si>
  <si>
    <t>https://sallentdegallego.sedelectronica.es/info.0</t>
  </si>
  <si>
    <t>https://sanestebandelitera.sedelectronica.es/info.0</t>
  </si>
  <si>
    <t>http://www.sanmigueldecinca.es/</t>
  </si>
  <si>
    <t>http://www.sangarren.es/</t>
  </si>
  <si>
    <t>https://santacilia.sedelectronica.es/info.0</t>
  </si>
  <si>
    <t>http://www.santacruzdelaseros.es/</t>
  </si>
  <si>
    <t>http://www.santamariadedulcis.es/</t>
  </si>
  <si>
    <t>https://santamariadedulcis.sedelectronica.es/info.0</t>
  </si>
  <si>
    <t>Santaliestra y San Quílez</t>
  </si>
  <si>
    <t>http://www.santaliestra.es/</t>
  </si>
  <si>
    <t>http://www.sarinena.es/</t>
  </si>
  <si>
    <t>https://sarinena.sedelectronica.es/info.0</t>
  </si>
  <si>
    <t>http://www.tella-sin.es/</t>
  </si>
  <si>
    <t>http://www.tolva.es/</t>
  </si>
  <si>
    <t>https://secastilla.sedelectronica.es/info.0</t>
  </si>
  <si>
    <t>https://seira.sedelectronica.es/info.0</t>
  </si>
  <si>
    <t>https://www.sena.es/</t>
  </si>
  <si>
    <t>http://www.senesdealcubierre.es/</t>
  </si>
  <si>
    <t>https://senes.sedipualba.es/</t>
  </si>
  <si>
    <t>http://www.villadesesa.es/</t>
  </si>
  <si>
    <t>http://www.sesue.es/</t>
  </si>
  <si>
    <t>http://www.sietamo.es/</t>
  </si>
  <si>
    <t>https://sopeira.sedelectronica.es/info.0</t>
  </si>
  <si>
    <t>http://www.torrelaribera.es/</t>
  </si>
  <si>
    <t>http://www.torrentedecinca.es/</t>
  </si>
  <si>
    <t>https://tierz.sedelectronica.es/info.0</t>
  </si>
  <si>
    <t>https://tolva.sedelectronica.es/info.0</t>
  </si>
  <si>
    <t>http://www.aytotorla.es/</t>
  </si>
  <si>
    <t>http://www.torralbadearagon.es/</t>
  </si>
  <si>
    <t>https://torralba.sedipualba.es/</t>
  </si>
  <si>
    <t>https://torrelaribera.sedelectronica.es/info.0</t>
  </si>
  <si>
    <t>http://www.torresdealcanadre.es/</t>
  </si>
  <si>
    <t>https://torrentedecinca.sedelectronica.es/info.0</t>
  </si>
  <si>
    <t>https://torresdealcanadre.sedelectronica.es/info.0</t>
  </si>
  <si>
    <t>http://www.torresdebarbues.es/</t>
  </si>
  <si>
    <t>https://torresdebarbues.sedelectronica.es/info.0</t>
  </si>
  <si>
    <t>http://www.tramaced.es/</t>
  </si>
  <si>
    <t>http://www.valfarta.es/</t>
  </si>
  <si>
    <t>https://valledebardaji.sedelectronica.es/info.1</t>
  </si>
  <si>
    <t>http://www.valledehecho.es/</t>
  </si>
  <si>
    <t>http://www.vallelierp.es/</t>
  </si>
  <si>
    <t>http://www.velilladecinca.es/</t>
  </si>
  <si>
    <t>https://velilladecinca.sedelectronica.es/info.0</t>
  </si>
  <si>
    <t>http://www.vencillon.es/</t>
  </si>
  <si>
    <t>https://vencillon.sedelectronica.es/info.0</t>
  </si>
  <si>
    <t>Viacamp y Litera</t>
  </si>
  <si>
    <t>http://www.viacampylitera.es/</t>
  </si>
  <si>
    <t>http://www.vicien.es/</t>
  </si>
  <si>
    <t>http://www.villanova.es/</t>
  </si>
  <si>
    <t>http://www.villanuevadesigena.es/</t>
  </si>
  <si>
    <t>http://www.villanua.net/</t>
  </si>
  <si>
    <t>http://www.yebradebasa.es/</t>
  </si>
  <si>
    <t>https://yebradebasa.sedelectronica.es/info.0</t>
  </si>
  <si>
    <t>http://www.yesero.es/</t>
  </si>
  <si>
    <t>https://yesero.sedelectronica.es/info.0</t>
  </si>
  <si>
    <t>http://www.zaidin.es/</t>
  </si>
  <si>
    <t>https://zaidin.sedelectronica.es/info.0</t>
  </si>
  <si>
    <t>http://www.elpueyodearaguas.es/</t>
  </si>
  <si>
    <t>http://www.penalba.es/</t>
  </si>
  <si>
    <t>https://elgrado.es/</t>
  </si>
  <si>
    <t>http://www.barcabo.es/</t>
  </si>
  <si>
    <t>https://barcabo.sedelectronica.es/info.0</t>
  </si>
  <si>
    <t>https://ballobar.sedelectronica.es/info.0</t>
  </si>
  <si>
    <t>https://baldellou.sedelectronica.es/info.0</t>
  </si>
  <si>
    <t>http://www.berdejo.es/</t>
  </si>
  <si>
    <t>https://berdejo.sedelectronica.es/info.0</t>
  </si>
  <si>
    <t>https://lituenigo.sedelectronica.es/info.1</t>
  </si>
  <si>
    <t>https://laviluena.sedelectronica.es/info.1</t>
  </si>
  <si>
    <t>https://valdesanmartin.sedelectronica.es/info.1</t>
  </si>
  <si>
    <t>https://luesma.sedelectronica.es/info.1</t>
  </si>
  <si>
    <t>https://mores.sedelectronica.es/info.1</t>
  </si>
  <si>
    <t>http://www.purujosa.es/</t>
  </si>
  <si>
    <t>https://purujosa.sedelectronica.es/info.1</t>
  </si>
  <si>
    <t>https://samper.sedelectronica.es/info.0</t>
  </si>
  <si>
    <t>https://www.ejea.es/</t>
  </si>
  <si>
    <t>https://sede.aytoejea.es/portal/sede/se_principal1.jsp?codResi=1&amp;language=es</t>
  </si>
  <si>
    <t>Tao</t>
  </si>
  <si>
    <t>Cl@ve</t>
  </si>
  <si>
    <t>Certificado digital - Autofirm@</t>
  </si>
  <si>
    <t>https://aladren.sedelectronica.es/info.3</t>
  </si>
  <si>
    <t>Certificado digital / Cl@ve</t>
  </si>
  <si>
    <t>https://bubierca.sedelectronica.es/info.1</t>
  </si>
  <si>
    <t>https://remolinos.sedelectronica.es/info.3</t>
  </si>
  <si>
    <t>https://tierga.sedelectronica.es/info.3</t>
  </si>
  <si>
    <t>https://valfarta.sedelectronica.es/info.3</t>
  </si>
  <si>
    <t>https://alarba.sedelectronica.es/info.0</t>
  </si>
  <si>
    <t>https://alconcheldeariza.sedelectronica.es/info.0</t>
  </si>
  <si>
    <t>https://casbasdehuesca.sedelectronica.es/info.0</t>
  </si>
  <si>
    <t>https://elcastellar.sedelectronica.es/info.0</t>
  </si>
  <si>
    <t>https://luesia.sedelectronica.es/info.0</t>
  </si>
  <si>
    <t>https://salasbajas.sedelectronica.es/info.0</t>
  </si>
  <si>
    <t>Promedio autenticaciones en pasarela Cl@ve 2018-20</t>
  </si>
  <si>
    <t>Creciente</t>
  </si>
  <si>
    <t>No concluyente</t>
  </si>
  <si>
    <t>Fueva, La</t>
  </si>
  <si>
    <t>Grado, El</t>
  </si>
  <si>
    <t>Peñas de Riglos, Las</t>
  </si>
  <si>
    <t>Puebla de Castro, La</t>
  </si>
  <si>
    <t>Pueyo de Araguás, El</t>
  </si>
  <si>
    <t>Sotonera, La</t>
  </si>
  <si>
    <t>Abejuela</t>
  </si>
  <si>
    <t>Aguatón</t>
  </si>
  <si>
    <t>Aguaviva</t>
  </si>
  <si>
    <t>Aguilar del Alfambra</t>
  </si>
  <si>
    <t>Alacón</t>
  </si>
  <si>
    <t>Albalate del Arzobispo</t>
  </si>
  <si>
    <t>Albarracín</t>
  </si>
  <si>
    <t>Albentosa</t>
  </si>
  <si>
    <t>Alcaine</t>
  </si>
  <si>
    <t>Alcalá de la Selva</t>
  </si>
  <si>
    <t>Alcorisa</t>
  </si>
  <si>
    <t>Alfambra</t>
  </si>
  <si>
    <t>Aliaga</t>
  </si>
  <si>
    <t>Alloza</t>
  </si>
  <si>
    <t>Almohaja</t>
  </si>
  <si>
    <t>Alpeñés</t>
  </si>
  <si>
    <t>Anadón</t>
  </si>
  <si>
    <t>Arcos de las Salinas</t>
  </si>
  <si>
    <t>Arens de Lledó</t>
  </si>
  <si>
    <t>Bádenas</t>
  </si>
  <si>
    <t>Báguena</t>
  </si>
  <si>
    <t>Bañón</t>
  </si>
  <si>
    <t>Belmonte de San José</t>
  </si>
  <si>
    <t>Bordón</t>
  </si>
  <si>
    <t>Burbáguena</t>
  </si>
  <si>
    <t>Cañada de Verich, La</t>
  </si>
  <si>
    <t>Cascante del Río</t>
  </si>
  <si>
    <t>Castelserás</t>
  </si>
  <si>
    <t>Cedrillas</t>
  </si>
  <si>
    <t>Celadas</t>
  </si>
  <si>
    <t>Cella</t>
  </si>
  <si>
    <t>Cerollera, La</t>
  </si>
  <si>
    <t>Codoñera, La</t>
  </si>
  <si>
    <t>Corbalán</t>
  </si>
  <si>
    <t>Cortes de Aragón</t>
  </si>
  <si>
    <t>Cosa</t>
  </si>
  <si>
    <t>Cretas</t>
  </si>
  <si>
    <t>Crivillén</t>
  </si>
  <si>
    <t>Cucalón</t>
  </si>
  <si>
    <t>Cuevas de Almudén</t>
  </si>
  <si>
    <t>Cuevas Labradas</t>
  </si>
  <si>
    <t>Fonfría</t>
  </si>
  <si>
    <t>Formiche Alto</t>
  </si>
  <si>
    <t>Fórnoles</t>
  </si>
  <si>
    <t>Fortanete</t>
  </si>
  <si>
    <t>Foz-Calanda</t>
  </si>
  <si>
    <t>Fresneda, La</t>
  </si>
  <si>
    <t>Frías de Albarracín</t>
  </si>
  <si>
    <t>Fuentes Calientes</t>
  </si>
  <si>
    <t>Fuentes Claras</t>
  </si>
  <si>
    <t>Fuentes de Rubielos</t>
  </si>
  <si>
    <t>Fuentespalda</t>
  </si>
  <si>
    <t>Galve</t>
  </si>
  <si>
    <t>Gargallo</t>
  </si>
  <si>
    <t>Gea de Albarracín</t>
  </si>
  <si>
    <t>Ginebrosa, La</t>
  </si>
  <si>
    <t>Griegos</t>
  </si>
  <si>
    <t>Guadalaviar</t>
  </si>
  <si>
    <t>Gúdar</t>
  </si>
  <si>
    <t>Hinojosa de Jarque</t>
  </si>
  <si>
    <t>Hoz de la Vieja, La</t>
  </si>
  <si>
    <t>Huesa del Común</t>
  </si>
  <si>
    <t>Iglesuela del Cid, La</t>
  </si>
  <si>
    <t>Jabaloyas</t>
  </si>
  <si>
    <t>Jarque de la Val</t>
  </si>
  <si>
    <t>Jatiel</t>
  </si>
  <si>
    <t>Jorcas</t>
  </si>
  <si>
    <t>Josa</t>
  </si>
  <si>
    <t>Lagueruela</t>
  </si>
  <si>
    <t>Lanzuela</t>
  </si>
  <si>
    <t>Libros</t>
  </si>
  <si>
    <t>Lidón</t>
  </si>
  <si>
    <t>Linares de Mora</t>
  </si>
  <si>
    <t>Lledó</t>
  </si>
  <si>
    <t>Maicas</t>
  </si>
  <si>
    <t>Manzanera</t>
  </si>
  <si>
    <t>Martín del Río</t>
  </si>
  <si>
    <t>Mas de las Matas</t>
  </si>
  <si>
    <t>Mata de los Olmos, La</t>
  </si>
  <si>
    <t>Mazaleón</t>
  </si>
  <si>
    <t>Molinos</t>
  </si>
  <si>
    <t>Monforte de Moyuela</t>
  </si>
  <si>
    <t>Monreal del Campo</t>
  </si>
  <si>
    <t>Monroyo</t>
  </si>
  <si>
    <t>Montalbán</t>
  </si>
  <si>
    <t>Monteagudo del Castillo</t>
  </si>
  <si>
    <t>Monterde de Albarracín</t>
  </si>
  <si>
    <t>Mora de Rubielos</t>
  </si>
  <si>
    <t>Moscardón</t>
  </si>
  <si>
    <t>Muniesa</t>
  </si>
  <si>
    <t>Noguera de Albarracín</t>
  </si>
  <si>
    <t>Obón</t>
  </si>
  <si>
    <t>Palomar de Arroyos</t>
  </si>
  <si>
    <t>Pancrudo</t>
  </si>
  <si>
    <t>Parras de Castellote, Las</t>
  </si>
  <si>
    <t>Peñarroya de Tastavins</t>
  </si>
  <si>
    <t>Peracense</t>
  </si>
  <si>
    <t>Peralejos</t>
  </si>
  <si>
    <t>Perales del Alfambra</t>
  </si>
  <si>
    <t>Pitarque</t>
  </si>
  <si>
    <t>Plou</t>
  </si>
  <si>
    <t>Pobo, El</t>
  </si>
  <si>
    <t>Portellada, La</t>
  </si>
  <si>
    <t>Pozondón</t>
  </si>
  <si>
    <t>Puebla de Híjar, La</t>
  </si>
  <si>
    <t>Puebla de Valverde, La</t>
  </si>
  <si>
    <t>Ráfales</t>
  </si>
  <si>
    <t>Ródenas</t>
  </si>
  <si>
    <t>Royuela</t>
  </si>
  <si>
    <t>Rubiales</t>
  </si>
  <si>
    <t>Rubielos de la Cérida</t>
  </si>
  <si>
    <t>Rubielos de Mora</t>
  </si>
  <si>
    <t>Saldón</t>
  </si>
  <si>
    <t>Samper de Calanda</t>
  </si>
  <si>
    <t>San Agustín</t>
  </si>
  <si>
    <t>San Martín del Río</t>
  </si>
  <si>
    <t>Santa Cruz de Nogueras</t>
  </si>
  <si>
    <t>Sarrión</t>
  </si>
  <si>
    <t>Terriente</t>
  </si>
  <si>
    <t>Toril y Masegoso</t>
  </si>
  <si>
    <t>Tormón</t>
  </si>
  <si>
    <t>Tornos</t>
  </si>
  <si>
    <t>Torralba de los Sisones</t>
  </si>
  <si>
    <t>Torrecilla de Alcañiz</t>
  </si>
  <si>
    <t>Torrecilla del Rebollar</t>
  </si>
  <si>
    <t>Torrelacárcel</t>
  </si>
  <si>
    <t>Torre los Negros</t>
  </si>
  <si>
    <t>Torremocha de Jiloca</t>
  </si>
  <si>
    <t>Torres de Albarracín</t>
  </si>
  <si>
    <t>Torrevelilla</t>
  </si>
  <si>
    <t>Torrijas</t>
  </si>
  <si>
    <t>Torrijo del Campo</t>
  </si>
  <si>
    <t>Tramacastiel</t>
  </si>
  <si>
    <t>Tramacastilla</t>
  </si>
  <si>
    <t>Urrea de Gaén</t>
  </si>
  <si>
    <t>Utrillas</t>
  </si>
  <si>
    <t>Valacloche</t>
  </si>
  <si>
    <t>Valbona</t>
  </si>
  <si>
    <t>Valdealgorfa</t>
  </si>
  <si>
    <t>Valdecuenca</t>
  </si>
  <si>
    <t>Valdelinares</t>
  </si>
  <si>
    <t>Valdeltormo</t>
  </si>
  <si>
    <t>Valderrobres</t>
  </si>
  <si>
    <t>Valjunquera</t>
  </si>
  <si>
    <t>Vallecillo, El</t>
  </si>
  <si>
    <t>Veguillas de la Sierra</t>
  </si>
  <si>
    <t>Villafranca del Campo</t>
  </si>
  <si>
    <t>Villahermosa del Campo</t>
  </si>
  <si>
    <t>Villar del Cobo</t>
  </si>
  <si>
    <t>Villarluengo</t>
  </si>
  <si>
    <t>Villarquemado</t>
  </si>
  <si>
    <t>Villarroya de los Pinares</t>
  </si>
  <si>
    <t>Villastar</t>
  </si>
  <si>
    <t>Villel</t>
  </si>
  <si>
    <t>Almolda, La</t>
  </si>
  <si>
    <t>Almunia de Doña Godina, La</t>
  </si>
  <si>
    <t>Burgo de Ebro, El</t>
  </si>
  <si>
    <t>Buste, El</t>
  </si>
  <si>
    <t>Cuerlas, Las</t>
  </si>
  <si>
    <t>Fayos, Los</t>
  </si>
  <si>
    <t>Frago, El</t>
  </si>
  <si>
    <t>Frasno, El</t>
  </si>
  <si>
    <t>Herrera de los Navarros</t>
  </si>
  <si>
    <t>Joyosa, La</t>
  </si>
  <si>
    <t>Muela, La</t>
  </si>
  <si>
    <t>Pedrosas, Las</t>
  </si>
  <si>
    <t>Pintanos, Los</t>
  </si>
  <si>
    <t>Puebla de Alfindén, La</t>
  </si>
  <si>
    <t>Zaida, La</t>
  </si>
  <si>
    <t>Tendencia observada (autenticaciones 2020 &gt; promedio autenticaciones 2018-20</t>
  </si>
  <si>
    <t>n.d.</t>
  </si>
  <si>
    <t>Promedio autenticaciones en pasarela Cl@ve 2018-20 / habitante</t>
  </si>
  <si>
    <t>31089290152689</t>
  </si>
  <si>
    <t>31089300152690</t>
  </si>
  <si>
    <t>Alcaldía y pleno</t>
  </si>
  <si>
    <t>31089280152688</t>
  </si>
  <si>
    <t>31089270152687</t>
  </si>
  <si>
    <t>31089310152691</t>
  </si>
  <si>
    <t>31089320152692</t>
  </si>
  <si>
    <t>31089330152693</t>
  </si>
  <si>
    <t>31420920185852</t>
  </si>
  <si>
    <t>31089340152694</t>
  </si>
  <si>
    <t>31089350152695</t>
  </si>
  <si>
    <t>31039510147711</t>
  </si>
  <si>
    <t>31039530147713</t>
  </si>
  <si>
    <t>31039540147714</t>
  </si>
  <si>
    <t>31039550147715</t>
  </si>
  <si>
    <t>31039560147716</t>
  </si>
  <si>
    <t>31039650147725</t>
  </si>
  <si>
    <t>31123530156113</t>
  </si>
  <si>
    <t>31123520156112</t>
  </si>
  <si>
    <t>31039660147726</t>
  </si>
  <si>
    <t>31039670147727</t>
  </si>
  <si>
    <t>31039680147728</t>
  </si>
  <si>
    <t>31039690147729</t>
  </si>
  <si>
    <t>31039700147730</t>
  </si>
  <si>
    <t>31039710147731</t>
  </si>
  <si>
    <t>31044590148219</t>
  </si>
  <si>
    <t>31044600148220</t>
  </si>
  <si>
    <t>31039720147732</t>
  </si>
  <si>
    <t>31039730147733</t>
  </si>
  <si>
    <t>30998380143598</t>
  </si>
  <si>
    <t>30998370143597</t>
  </si>
  <si>
    <t>30998430143603</t>
  </si>
  <si>
    <t>30998420143602</t>
  </si>
  <si>
    <t>31039960147756</t>
  </si>
  <si>
    <t>31039970147757</t>
  </si>
  <si>
    <t>31039980147758</t>
  </si>
  <si>
    <t>31039990147759</t>
  </si>
  <si>
    <t>30998530143613</t>
  </si>
  <si>
    <t>30998520143612</t>
  </si>
  <si>
    <t>31009860144746</t>
  </si>
  <si>
    <t>31009850144745</t>
  </si>
  <si>
    <t>31041160147876</t>
  </si>
  <si>
    <t>31041170147877</t>
  </si>
  <si>
    <t>31040000147760</t>
  </si>
  <si>
    <t>31040010147761</t>
  </si>
  <si>
    <t>31040020147762</t>
  </si>
  <si>
    <t>31040030147763</t>
  </si>
  <si>
    <t>30998710143631</t>
  </si>
  <si>
    <t>30998700143630</t>
  </si>
  <si>
    <t>31040040147764</t>
  </si>
  <si>
    <t>31040050147765</t>
  </si>
  <si>
    <t>30998750143635</t>
  </si>
  <si>
    <t>30998740143634</t>
  </si>
  <si>
    <t>31040060147766</t>
  </si>
  <si>
    <t>31040070147767</t>
  </si>
  <si>
    <t>31040080147768</t>
  </si>
  <si>
    <t>31040090147769</t>
  </si>
  <si>
    <t>31040100147770</t>
  </si>
  <si>
    <t>Pleno</t>
  </si>
  <si>
    <t>31040110147771</t>
  </si>
  <si>
    <t>31040120147772</t>
  </si>
  <si>
    <t>31040130147773</t>
  </si>
  <si>
    <t>31040140147774</t>
  </si>
  <si>
    <t>31040150147775</t>
  </si>
  <si>
    <t>31040160147776</t>
  </si>
  <si>
    <t>31123540156114</t>
  </si>
  <si>
    <t>31123550156115</t>
  </si>
  <si>
    <t>31123560156116</t>
  </si>
  <si>
    <t>31123570156117</t>
  </si>
  <si>
    <t>31040170147777</t>
  </si>
  <si>
    <t>31040180147778</t>
  </si>
  <si>
    <t>30998860143646</t>
  </si>
  <si>
    <t>30998850143645</t>
  </si>
  <si>
    <t>31123580156118</t>
  </si>
  <si>
    <t>31123590156119</t>
  </si>
  <si>
    <t>31040190147779</t>
  </si>
  <si>
    <t>31040200147780</t>
  </si>
  <si>
    <t>31040210147781</t>
  </si>
  <si>
    <t>31040220147782</t>
  </si>
  <si>
    <t>30901020133862</t>
  </si>
  <si>
    <t>30900820133842</t>
  </si>
  <si>
    <t>31040230147783</t>
  </si>
  <si>
    <t>31040240147784</t>
  </si>
  <si>
    <t>31040250147785</t>
  </si>
  <si>
    <t>31040260147786</t>
  </si>
  <si>
    <t>31040270147787</t>
  </si>
  <si>
    <t>31040280147788</t>
  </si>
  <si>
    <t>31040300147790</t>
  </si>
  <si>
    <t>31040290147789</t>
  </si>
  <si>
    <t>30998970143657</t>
  </si>
  <si>
    <t>30998960143656</t>
  </si>
  <si>
    <t>30999000143660</t>
  </si>
  <si>
    <t>30998990143659</t>
  </si>
  <si>
    <t>31040310147791</t>
  </si>
  <si>
    <t>31040320147792</t>
  </si>
  <si>
    <t>31123710156131</t>
  </si>
  <si>
    <t>31123700156130</t>
  </si>
  <si>
    <t>31040340147794</t>
  </si>
  <si>
    <t>31040330147793</t>
  </si>
  <si>
    <t>31040360147796</t>
  </si>
  <si>
    <t>31040350147795</t>
  </si>
  <si>
    <t>30999040143664</t>
  </si>
  <si>
    <t>30999030143663</t>
  </si>
  <si>
    <t>30999060143666</t>
  </si>
  <si>
    <t>30999050143665</t>
  </si>
  <si>
    <t>30999080143668</t>
  </si>
  <si>
    <t>30999070143667</t>
  </si>
  <si>
    <t>30999100143670</t>
  </si>
  <si>
    <t>30999090143669</t>
  </si>
  <si>
    <t>31040370147797</t>
  </si>
  <si>
    <t>31040380147798</t>
  </si>
  <si>
    <t>31040390147799</t>
  </si>
  <si>
    <t>31040400147800</t>
  </si>
  <si>
    <t>31040410147801</t>
  </si>
  <si>
    <t>31040420147802</t>
  </si>
  <si>
    <t>31040430147803</t>
  </si>
  <si>
    <t>31040450147805</t>
  </si>
  <si>
    <t>31040460147806</t>
  </si>
  <si>
    <t>31040480147808</t>
  </si>
  <si>
    <t>31040490147809</t>
  </si>
  <si>
    <t>31040500147810</t>
  </si>
  <si>
    <t>31040510147811</t>
  </si>
  <si>
    <t>31040520147812</t>
  </si>
  <si>
    <t>31275460171306</t>
  </si>
  <si>
    <t>31275450171305</t>
  </si>
  <si>
    <t>31040530147813</t>
  </si>
  <si>
    <t>31040540147814</t>
  </si>
  <si>
    <t>30999460143706</t>
  </si>
  <si>
    <t>30999450143705</t>
  </si>
  <si>
    <t>31040550147815</t>
  </si>
  <si>
    <t>31040560147816</t>
  </si>
  <si>
    <t>31067140150474</t>
  </si>
  <si>
    <t>31036780147438</t>
  </si>
  <si>
    <t>30999550143715</t>
  </si>
  <si>
    <t>30999540143714</t>
  </si>
  <si>
    <t>31040570147817</t>
  </si>
  <si>
    <t>31040580147818</t>
  </si>
  <si>
    <t>31040590147819</t>
  </si>
  <si>
    <t>31040600147820</t>
  </si>
  <si>
    <t>30999600143720</t>
  </si>
  <si>
    <t>30999590143719</t>
  </si>
  <si>
    <t>31065370150297</t>
  </si>
  <si>
    <t>31065360150296</t>
  </si>
  <si>
    <t>31040610147821</t>
  </si>
  <si>
    <t>31040620147822</t>
  </si>
  <si>
    <t>31040660147826</t>
  </si>
  <si>
    <t>31040670147827</t>
  </si>
  <si>
    <t>30999690143729</t>
  </si>
  <si>
    <t>30999680143728</t>
  </si>
  <si>
    <t>30999710143731</t>
  </si>
  <si>
    <t>30999700143730</t>
  </si>
  <si>
    <t>31040680147828</t>
  </si>
  <si>
    <t>11041700147930</t>
  </si>
  <si>
    <t>30999740143734</t>
  </si>
  <si>
    <t>30999720143732</t>
  </si>
  <si>
    <t>31040690147829</t>
  </si>
  <si>
    <t>31040700147830</t>
  </si>
  <si>
    <t>31040710147831</t>
  </si>
  <si>
    <t>31040720147832</t>
  </si>
  <si>
    <t>31040730147833</t>
  </si>
  <si>
    <t>31040740147834</t>
  </si>
  <si>
    <t>31040750147835</t>
  </si>
  <si>
    <t>31040760147836</t>
  </si>
  <si>
    <t>31000030143763</t>
  </si>
  <si>
    <t>31000020143762</t>
  </si>
  <si>
    <t>31040790147839</t>
  </si>
  <si>
    <t>31040800147840</t>
  </si>
  <si>
    <t>31040810147841</t>
  </si>
  <si>
    <t>31040820147842</t>
  </si>
  <si>
    <t>31000070143767</t>
  </si>
  <si>
    <t>31000060143766</t>
  </si>
  <si>
    <t>31000090143769</t>
  </si>
  <si>
    <t>31000080143768</t>
  </si>
  <si>
    <t>31169280160688</t>
  </si>
  <si>
    <t>31169260160686</t>
  </si>
  <si>
    <t>31040830147843</t>
  </si>
  <si>
    <t>31185110162271</t>
  </si>
  <si>
    <t>31040840147844</t>
  </si>
  <si>
    <t>31040850147845</t>
  </si>
  <si>
    <t>31040860147846</t>
  </si>
  <si>
    <t>31040870147847</t>
  </si>
  <si>
    <t>31000210143781</t>
  </si>
  <si>
    <t>31000200143780</t>
  </si>
  <si>
    <t>31041180147878</t>
  </si>
  <si>
    <t>31041190147879</t>
  </si>
  <si>
    <t>31000440143804</t>
  </si>
  <si>
    <t>31000430143803</t>
  </si>
  <si>
    <t>31040770147837</t>
  </si>
  <si>
    <t>31040780147838</t>
  </si>
  <si>
    <t>30836030127363</t>
  </si>
  <si>
    <t>30836230127383</t>
  </si>
  <si>
    <t>31028580146618</t>
  </si>
  <si>
    <t>31028570146617</t>
  </si>
  <si>
    <t>31040880147848</t>
  </si>
  <si>
    <t>31040890147849</t>
  </si>
  <si>
    <t>31000630143823</t>
  </si>
  <si>
    <t>31000620143822</t>
  </si>
  <si>
    <t>31040910147851</t>
  </si>
  <si>
    <t>31040900147850</t>
  </si>
  <si>
    <t>31040920147852</t>
  </si>
  <si>
    <t>31040930147853</t>
  </si>
  <si>
    <t>31040940147854</t>
  </si>
  <si>
    <t>31040950147855</t>
  </si>
  <si>
    <t>31040960147856</t>
  </si>
  <si>
    <t>31040970147857</t>
  </si>
  <si>
    <t>31040980147858</t>
  </si>
  <si>
    <t>31123730156133</t>
  </si>
  <si>
    <t>31000680143828</t>
  </si>
  <si>
    <t>31000670143827</t>
  </si>
  <si>
    <t>30774810121241</t>
  </si>
  <si>
    <t>30775010121261</t>
  </si>
  <si>
    <t>31093780153138</t>
  </si>
  <si>
    <t>31040990147859</t>
  </si>
  <si>
    <t>31041000147860</t>
  </si>
  <si>
    <t>31001930143953</t>
  </si>
  <si>
    <t>31001920143952</t>
  </si>
  <si>
    <t>31041010147861</t>
  </si>
  <si>
    <t>31041020147862</t>
  </si>
  <si>
    <t>31041040147864</t>
  </si>
  <si>
    <t>31041030147863</t>
  </si>
  <si>
    <t>31041050147865</t>
  </si>
  <si>
    <t>31041060147866</t>
  </si>
  <si>
    <t>31041080147868</t>
  </si>
  <si>
    <t>31041070147867</t>
  </si>
  <si>
    <t>31041090147869</t>
  </si>
  <si>
    <t>31041100147870</t>
  </si>
  <si>
    <t>31041120147872</t>
  </si>
  <si>
    <t>31041110147871</t>
  </si>
  <si>
    <t>31000790143839</t>
  </si>
  <si>
    <t>31000780143838</t>
  </si>
  <si>
    <t>31041140147874</t>
  </si>
  <si>
    <t>31041130147873</t>
  </si>
  <si>
    <t>31000810143841</t>
  </si>
  <si>
    <t>31000800143840</t>
  </si>
  <si>
    <t>31123740156134</t>
  </si>
  <si>
    <t>31123750156135</t>
  </si>
  <si>
    <t>31041220147882</t>
  </si>
  <si>
    <t>31041230147883</t>
  </si>
  <si>
    <t>31000870143847</t>
  </si>
  <si>
    <t>31000860143846</t>
  </si>
  <si>
    <t>31041240147884</t>
  </si>
  <si>
    <t>31041250147885</t>
  </si>
  <si>
    <t>31001090143869</t>
  </si>
  <si>
    <t>31001080143868</t>
  </si>
  <si>
    <t>31041270147887</t>
  </si>
  <si>
    <t>31041260147886</t>
  </si>
  <si>
    <t>31041280147888</t>
  </si>
  <si>
    <t>31041710147931</t>
  </si>
  <si>
    <t>30986490142409</t>
  </si>
  <si>
    <t>31223210166081</t>
  </si>
  <si>
    <t>Alcaldía y junta gob.</t>
  </si>
  <si>
    <t>31041300147890</t>
  </si>
  <si>
    <t>31041290147889</t>
  </si>
  <si>
    <t>31041310147891</t>
  </si>
  <si>
    <t>31041320147892</t>
  </si>
  <si>
    <t>31041330147893</t>
  </si>
  <si>
    <t>31041340147894</t>
  </si>
  <si>
    <t>31041360147896</t>
  </si>
  <si>
    <t>31041350147895</t>
  </si>
  <si>
    <t>31001410143901</t>
  </si>
  <si>
    <t>31001400143900</t>
  </si>
  <si>
    <t>31041370147897</t>
  </si>
  <si>
    <t>31041380147898</t>
  </si>
  <si>
    <t>31041390147899</t>
  </si>
  <si>
    <t>31041400147900</t>
  </si>
  <si>
    <t>31001470143907</t>
  </si>
  <si>
    <t>31001460143906</t>
  </si>
  <si>
    <t>31001520143912</t>
  </si>
  <si>
    <t>31001510143911</t>
  </si>
  <si>
    <t>31041150147875</t>
  </si>
  <si>
    <t>31041410147901</t>
  </si>
  <si>
    <t>11041720147932</t>
  </si>
  <si>
    <t>31001620143922</t>
  </si>
  <si>
    <t>31001610143921</t>
  </si>
  <si>
    <t>31123760156136</t>
  </si>
  <si>
    <t>31123770156137</t>
  </si>
  <si>
    <t>31041430147903</t>
  </si>
  <si>
    <t>31041420147902</t>
  </si>
  <si>
    <t>31041440147904</t>
  </si>
  <si>
    <t>31041450147905</t>
  </si>
  <si>
    <t>31041460147906</t>
  </si>
  <si>
    <t>31041470147907</t>
  </si>
  <si>
    <t>31001640143924</t>
  </si>
  <si>
    <t>31001630143923</t>
  </si>
  <si>
    <t>31041480147908</t>
  </si>
  <si>
    <t>31041490147909</t>
  </si>
  <si>
    <t>31041500147910</t>
  </si>
  <si>
    <t>31041510147911</t>
  </si>
  <si>
    <t>31041520147912</t>
  </si>
  <si>
    <t>31041530147913</t>
  </si>
  <si>
    <t>31041550147915</t>
  </si>
  <si>
    <t>31041540147914</t>
  </si>
  <si>
    <t>31041560147916</t>
  </si>
  <si>
    <t>31041570147917</t>
  </si>
  <si>
    <t>31041580147918</t>
  </si>
  <si>
    <t>31041590147919</t>
  </si>
  <si>
    <t>31041600147920</t>
  </si>
  <si>
    <t>31041610147921</t>
  </si>
  <si>
    <t>31041620147922</t>
  </si>
  <si>
    <t>31041630147923</t>
  </si>
  <si>
    <t>31041650147925</t>
  </si>
  <si>
    <t>31041640147924</t>
  </si>
  <si>
    <t>30797810123541</t>
  </si>
  <si>
    <t>31381110181871</t>
  </si>
  <si>
    <t>30797610123521</t>
  </si>
  <si>
    <t>31002180143978</t>
  </si>
  <si>
    <t>31002170143977</t>
  </si>
  <si>
    <t>31041670147927</t>
  </si>
  <si>
    <t>31041660147926</t>
  </si>
  <si>
    <t>31041690147929</t>
  </si>
  <si>
    <t>31041680147928</t>
  </si>
  <si>
    <t>31044610148221</t>
  </si>
  <si>
    <t>31044620148222</t>
  </si>
  <si>
    <t>31002240143984</t>
  </si>
  <si>
    <t>31002230143983</t>
  </si>
  <si>
    <t>31002830144043</t>
  </si>
  <si>
    <t>31002820144042</t>
  </si>
  <si>
    <t>11002850144045</t>
  </si>
  <si>
    <t>31002840144044</t>
  </si>
  <si>
    <t>31044630148223</t>
  </si>
  <si>
    <t>31044640148224</t>
  </si>
  <si>
    <t>31044650148225</t>
  </si>
  <si>
    <t>31044660148226</t>
  </si>
  <si>
    <t>31044680148228</t>
  </si>
  <si>
    <t>31044670148227</t>
  </si>
  <si>
    <t>31044700148230</t>
  </si>
  <si>
    <t>31044690148229</t>
  </si>
  <si>
    <t>31044730148233</t>
  </si>
  <si>
    <t>31044740148234</t>
  </si>
  <si>
    <t>31044720148232</t>
  </si>
  <si>
    <t>31044710148231</t>
  </si>
  <si>
    <t>31044760148236</t>
  </si>
  <si>
    <t>31044750148235</t>
  </si>
  <si>
    <t>31044770148237</t>
  </si>
  <si>
    <t>31289340172694</t>
  </si>
  <si>
    <t>31044780148238</t>
  </si>
  <si>
    <t>31044790148239</t>
  </si>
  <si>
    <t>31044800148240</t>
  </si>
  <si>
    <t>31123780156138</t>
  </si>
  <si>
    <t>31044820148242</t>
  </si>
  <si>
    <t>31044810148241</t>
  </si>
  <si>
    <t>31044830148243</t>
  </si>
  <si>
    <t>31044840148244</t>
  </si>
  <si>
    <t>31002990144059</t>
  </si>
  <si>
    <t>31002980144058</t>
  </si>
  <si>
    <t>31044860148246</t>
  </si>
  <si>
    <t>31044850148245</t>
  </si>
  <si>
    <t>31044870148247</t>
  </si>
  <si>
    <t>31044880148248</t>
  </si>
  <si>
    <t>31041210147881</t>
  </si>
  <si>
    <t>31041200147880</t>
  </si>
  <si>
    <t>31044890148249</t>
  </si>
  <si>
    <t>31123790156139</t>
  </si>
  <si>
    <t>31044900148250</t>
  </si>
  <si>
    <t>31044910148251</t>
  </si>
  <si>
    <t>31044930148253</t>
  </si>
  <si>
    <t>31044920148252</t>
  </si>
  <si>
    <t>31044940148254</t>
  </si>
  <si>
    <t>31044950148255</t>
  </si>
  <si>
    <t>31044960148256</t>
  </si>
  <si>
    <t>31044970148257</t>
  </si>
  <si>
    <t>31123800156140</t>
  </si>
  <si>
    <t>31123810156141</t>
  </si>
  <si>
    <t>31044990148259</t>
  </si>
  <si>
    <t>31044980148258</t>
  </si>
  <si>
    <t>31003120144072</t>
  </si>
  <si>
    <t>31003110144071</t>
  </si>
  <si>
    <t>31045220148282</t>
  </si>
  <si>
    <t>31045210148281</t>
  </si>
  <si>
    <t>31045000148260</t>
  </si>
  <si>
    <t>31045010148261</t>
  </si>
  <si>
    <t>31045020148262</t>
  </si>
  <si>
    <t>31045030148263</t>
  </si>
  <si>
    <t>31045050148265</t>
  </si>
  <si>
    <t>31045060148266</t>
  </si>
  <si>
    <t>31007540144514</t>
  </si>
  <si>
    <t>31007530144513</t>
  </si>
  <si>
    <t>31275480171308</t>
  </si>
  <si>
    <t>31275470171307</t>
  </si>
  <si>
    <t>31045080148268</t>
  </si>
  <si>
    <t>31045070148267</t>
  </si>
  <si>
    <t>31275440171304</t>
  </si>
  <si>
    <t>31275430171303</t>
  </si>
  <si>
    <t>31007610144521</t>
  </si>
  <si>
    <t>31007600144520</t>
  </si>
  <si>
    <t>31007630144523</t>
  </si>
  <si>
    <t>31007620144522</t>
  </si>
  <si>
    <t>31045100148270</t>
  </si>
  <si>
    <t>31045110148271</t>
  </si>
  <si>
    <t>31045120148272</t>
  </si>
  <si>
    <t>31045130148273</t>
  </si>
  <si>
    <t>31045140148274</t>
  </si>
  <si>
    <t>31376380181398</t>
  </si>
  <si>
    <t>31007770144537</t>
  </si>
  <si>
    <t>31007760144536</t>
  </si>
  <si>
    <t>31045160148276</t>
  </si>
  <si>
    <t>31045170148277</t>
  </si>
  <si>
    <t>31045180148278</t>
  </si>
  <si>
    <t>31123820156142</t>
  </si>
  <si>
    <t>31123830156143</t>
  </si>
  <si>
    <t>31045200148280</t>
  </si>
  <si>
    <t>31045190148279</t>
  </si>
  <si>
    <t>31231800166940</t>
  </si>
  <si>
    <t>31231790166939</t>
  </si>
  <si>
    <t>30998250143585</t>
  </si>
  <si>
    <t>30998240143584</t>
  </si>
  <si>
    <t>30998270143587</t>
  </si>
  <si>
    <t>30998260143586</t>
  </si>
  <si>
    <t>31231530166913</t>
  </si>
  <si>
    <t>11231550166915</t>
  </si>
  <si>
    <t>31231520166912</t>
  </si>
  <si>
    <t>31230640166824</t>
  </si>
  <si>
    <t>31230610166821</t>
  </si>
  <si>
    <t>30998290143589</t>
  </si>
  <si>
    <t>30998280143588</t>
  </si>
  <si>
    <t>30998310143591</t>
  </si>
  <si>
    <t>30998300143590</t>
  </si>
  <si>
    <t>31102670154027</t>
  </si>
  <si>
    <t>31102680154028</t>
  </si>
  <si>
    <t>31102660154026</t>
  </si>
  <si>
    <t>31115230155283</t>
  </si>
  <si>
    <t>31115240155284</t>
  </si>
  <si>
    <t>31115220155282</t>
  </si>
  <si>
    <t>30998340143594</t>
  </si>
  <si>
    <t>30998320143592</t>
  </si>
  <si>
    <t>31284230172183</t>
  </si>
  <si>
    <t>Alcaldía</t>
  </si>
  <si>
    <t>30998360143596</t>
  </si>
  <si>
    <t>30998350143595</t>
  </si>
  <si>
    <t>Alcañiz</t>
  </si>
  <si>
    <t>30998410143601</t>
  </si>
  <si>
    <t>30998400143600</t>
  </si>
  <si>
    <t>30998460143606</t>
  </si>
  <si>
    <t>31155850159345</t>
  </si>
  <si>
    <t>20998440143604</t>
  </si>
  <si>
    <t>30998490143609</t>
  </si>
  <si>
    <t>30998480143608</t>
  </si>
  <si>
    <t>30998550143615</t>
  </si>
  <si>
    <t>30998540143614</t>
  </si>
  <si>
    <t>30998570143617</t>
  </si>
  <si>
    <t>30998560143616</t>
  </si>
  <si>
    <t>30998620143622</t>
  </si>
  <si>
    <t>30998600143620</t>
  </si>
  <si>
    <t>30998650143625</t>
  </si>
  <si>
    <t>31338590177619</t>
  </si>
  <si>
    <t>30998630143623</t>
  </si>
  <si>
    <t>31115260155286</t>
  </si>
  <si>
    <t>31115250155285</t>
  </si>
  <si>
    <t>30998690143629</t>
  </si>
  <si>
    <t>30998680143628</t>
  </si>
  <si>
    <t>31285610172321</t>
  </si>
  <si>
    <t>31285520172312</t>
  </si>
  <si>
    <t>31282930172053</t>
  </si>
  <si>
    <t>31282920172052</t>
  </si>
  <si>
    <t>30998730143633</t>
  </si>
  <si>
    <t>31312320174992</t>
  </si>
  <si>
    <t>30998720143632</t>
  </si>
  <si>
    <t>30998770143637</t>
  </si>
  <si>
    <t>30998760143636</t>
  </si>
  <si>
    <t>31142240157984</t>
  </si>
  <si>
    <t>31142230157983</t>
  </si>
  <si>
    <t>31052680149028</t>
  </si>
  <si>
    <t>31052670149027</t>
  </si>
  <si>
    <t>30998800143640</t>
  </si>
  <si>
    <t>30998790143639</t>
  </si>
  <si>
    <t>30998820143642</t>
  </si>
  <si>
    <t>30998810143641</t>
  </si>
  <si>
    <t>30998840143644</t>
  </si>
  <si>
    <t>30998830143643</t>
  </si>
  <si>
    <t>30998880143648</t>
  </si>
  <si>
    <t>30998870143647</t>
  </si>
  <si>
    <t>31155840159344</t>
  </si>
  <si>
    <t>31155830159343</t>
  </si>
  <si>
    <t>31206990164459</t>
  </si>
  <si>
    <t>31206980164458</t>
  </si>
  <si>
    <t>30998920143652</t>
  </si>
  <si>
    <t>30998930143653</t>
  </si>
  <si>
    <t>30998950143655</t>
  </si>
  <si>
    <t>30998940143654</t>
  </si>
  <si>
    <t>31090380152798</t>
  </si>
  <si>
    <t>31090370152797</t>
  </si>
  <si>
    <t>30999020143662</t>
  </si>
  <si>
    <t>30999010143661</t>
  </si>
  <si>
    <t>31052710149031</t>
  </si>
  <si>
    <t>31052700149030</t>
  </si>
  <si>
    <t>30999120143672</t>
  </si>
  <si>
    <t>30999110143671</t>
  </si>
  <si>
    <t>31281110171871</t>
  </si>
  <si>
    <t>30999190143679</t>
  </si>
  <si>
    <t>30999180143678</t>
  </si>
  <si>
    <t>30999210143681</t>
  </si>
  <si>
    <t>30999200143680</t>
  </si>
  <si>
    <t>31074390151199</t>
  </si>
  <si>
    <t>31074380151198</t>
  </si>
  <si>
    <t>30999260143686</t>
  </si>
  <si>
    <t>30999250143685</t>
  </si>
  <si>
    <t>30999350143695</t>
  </si>
  <si>
    <t>10999330143693</t>
  </si>
  <si>
    <t>31020650145825</t>
  </si>
  <si>
    <t>10999360143696</t>
  </si>
  <si>
    <t>31046780148438</t>
  </si>
  <si>
    <t>31046800148440</t>
  </si>
  <si>
    <t>31046790148439</t>
  </si>
  <si>
    <t>30999400143700</t>
  </si>
  <si>
    <t>30999390143699</t>
  </si>
  <si>
    <t>31106490154409</t>
  </si>
  <si>
    <t>31106480154408</t>
  </si>
  <si>
    <t>30999420143702</t>
  </si>
  <si>
    <t>30999410143701</t>
  </si>
  <si>
    <t>31229410166701</t>
  </si>
  <si>
    <t>31229400166700</t>
  </si>
  <si>
    <t>30999440143704</t>
  </si>
  <si>
    <t>30999430143703</t>
  </si>
  <si>
    <t>30999480143708</t>
  </si>
  <si>
    <t>30999470143707</t>
  </si>
  <si>
    <t>31298530173613</t>
  </si>
  <si>
    <t>31298470173607</t>
  </si>
  <si>
    <t>10999520143712</t>
  </si>
  <si>
    <t>30999510143711</t>
  </si>
  <si>
    <t>31230740166834</t>
  </si>
  <si>
    <t>31230730166833</t>
  </si>
  <si>
    <t>30999580143718</t>
  </si>
  <si>
    <t>30999560143716</t>
  </si>
  <si>
    <t>31074410151201</t>
  </si>
  <si>
    <t>31074400151200</t>
  </si>
  <si>
    <t>31311880174948</t>
  </si>
  <si>
    <t>31311870174947</t>
  </si>
  <si>
    <t>31074450151205</t>
  </si>
  <si>
    <t>31074440151204</t>
  </si>
  <si>
    <t>30999620143722</t>
  </si>
  <si>
    <t>30999610143721</t>
  </si>
  <si>
    <t>30999650143725</t>
  </si>
  <si>
    <t>30999630143723</t>
  </si>
  <si>
    <t>30999670143727</t>
  </si>
  <si>
    <t>30999660143726</t>
  </si>
  <si>
    <t>30999760143736</t>
  </si>
  <si>
    <t>30999750143735</t>
  </si>
  <si>
    <t>30999800143740</t>
  </si>
  <si>
    <t>30999790143739</t>
  </si>
  <si>
    <t>31029270146687</t>
  </si>
  <si>
    <t>31029260146686</t>
  </si>
  <si>
    <t>31102650154025</t>
  </si>
  <si>
    <t>31102640154024</t>
  </si>
  <si>
    <t>31129080156668</t>
  </si>
  <si>
    <t>31129070156667</t>
  </si>
  <si>
    <t>31090440152804</t>
  </si>
  <si>
    <t>31090430152803</t>
  </si>
  <si>
    <t>30999850143745</t>
  </si>
  <si>
    <t>30999840143744</t>
  </si>
  <si>
    <t>30999870143747</t>
  </si>
  <si>
    <t>30999860143746</t>
  </si>
  <si>
    <t>31192570163017</t>
  </si>
  <si>
    <t>31192560163016</t>
  </si>
  <si>
    <t>30999910143751</t>
  </si>
  <si>
    <t>30999900143750</t>
  </si>
  <si>
    <t>31315860175346</t>
  </si>
  <si>
    <t>31315850175345</t>
  </si>
  <si>
    <t>31090360152796</t>
  </si>
  <si>
    <t>31090350152795</t>
  </si>
  <si>
    <t>30999930143753</t>
  </si>
  <si>
    <t>30999920143752</t>
  </si>
  <si>
    <t>31102550154015</t>
  </si>
  <si>
    <t>31102540154014</t>
  </si>
  <si>
    <t>30833220127082</t>
  </si>
  <si>
    <t>30833410127101</t>
  </si>
  <si>
    <t>31001680143928</t>
  </si>
  <si>
    <t>31001670143927</t>
  </si>
  <si>
    <t>30999990143759</t>
  </si>
  <si>
    <t>30999980143758</t>
  </si>
  <si>
    <t>31000010143761</t>
  </si>
  <si>
    <t>31000000143760</t>
  </si>
  <si>
    <t>31000050143765</t>
  </si>
  <si>
    <t>31000040143764</t>
  </si>
  <si>
    <t>31192500163010</t>
  </si>
  <si>
    <t>31192490163009</t>
  </si>
  <si>
    <t>31302290173989</t>
  </si>
  <si>
    <t>31302280173988</t>
  </si>
  <si>
    <t>31000110143771</t>
  </si>
  <si>
    <t>31000100143770</t>
  </si>
  <si>
    <t>31150650158825</t>
  </si>
  <si>
    <t>31150640158824</t>
  </si>
  <si>
    <t>31000160143776</t>
  </si>
  <si>
    <t>31000150143775</t>
  </si>
  <si>
    <t>31000190143779</t>
  </si>
  <si>
    <t>11000170143777</t>
  </si>
  <si>
    <t>31000260143786</t>
  </si>
  <si>
    <t>31000250143785</t>
  </si>
  <si>
    <t>31000280143788</t>
  </si>
  <si>
    <t>31000270143787</t>
  </si>
  <si>
    <t>31285700172330</t>
  </si>
  <si>
    <t>31285690172329</t>
  </si>
  <si>
    <t>31000300143790</t>
  </si>
  <si>
    <t>31000290143789</t>
  </si>
  <si>
    <t>31106510154411</t>
  </si>
  <si>
    <t>31106500154410</t>
  </si>
  <si>
    <t>31000320143792</t>
  </si>
  <si>
    <t>31000310143791</t>
  </si>
  <si>
    <t>31000340143794</t>
  </si>
  <si>
    <t>31000330143793</t>
  </si>
  <si>
    <t>31000360143796</t>
  </si>
  <si>
    <t>31000350143795</t>
  </si>
  <si>
    <t>31000380143798</t>
  </si>
  <si>
    <t>31000370143797</t>
  </si>
  <si>
    <t>31000460143806</t>
  </si>
  <si>
    <t>31000450143805</t>
  </si>
  <si>
    <t>31000540143814</t>
  </si>
  <si>
    <t>31000530143813</t>
  </si>
  <si>
    <t>31000560143816</t>
  </si>
  <si>
    <t>31000550143815</t>
  </si>
  <si>
    <t>31000580143818</t>
  </si>
  <si>
    <t>31000570143817</t>
  </si>
  <si>
    <t>31000610143821</t>
  </si>
  <si>
    <t>31000600143820</t>
  </si>
  <si>
    <t>31090460152806</t>
  </si>
  <si>
    <t>31090450152805</t>
  </si>
  <si>
    <t>31241780167938</t>
  </si>
  <si>
    <t>31052690149029</t>
  </si>
  <si>
    <t>31213170165077</t>
  </si>
  <si>
    <t>31213160165076</t>
  </si>
  <si>
    <t>31000700143830</t>
  </si>
  <si>
    <t>31000690143829</t>
  </si>
  <si>
    <t>31000720143832</t>
  </si>
  <si>
    <t>31000710143831</t>
  </si>
  <si>
    <t>31000740143834</t>
  </si>
  <si>
    <t>31000730143833</t>
  </si>
  <si>
    <t>31268470170607</t>
  </si>
  <si>
    <t>31268460170606</t>
  </si>
  <si>
    <t>31090420152802</t>
  </si>
  <si>
    <t>31090410152801</t>
  </si>
  <si>
    <t>30999500143710</t>
  </si>
  <si>
    <t>30999490143709</t>
  </si>
  <si>
    <t>30999820143742</t>
  </si>
  <si>
    <t>30999810143741</t>
  </si>
  <si>
    <t>30999890143749</t>
  </si>
  <si>
    <t>30999880143748</t>
  </si>
  <si>
    <t>31000230143783</t>
  </si>
  <si>
    <t>31000220143782</t>
  </si>
  <si>
    <t>31000420143802</t>
  </si>
  <si>
    <t>31000410143801</t>
  </si>
  <si>
    <t>31000970143857</t>
  </si>
  <si>
    <t>31000960143856</t>
  </si>
  <si>
    <t>31001880143948</t>
  </si>
  <si>
    <t>31001870143947</t>
  </si>
  <si>
    <t>31001950143955</t>
  </si>
  <si>
    <t>31001940143954</t>
  </si>
  <si>
    <t>31001970143957</t>
  </si>
  <si>
    <t>31001960143956</t>
  </si>
  <si>
    <t>31192460163006</t>
  </si>
  <si>
    <t>31192450163005</t>
  </si>
  <si>
    <t>31192520163012</t>
  </si>
  <si>
    <t>31192510163011</t>
  </si>
  <si>
    <t>31000830143843</t>
  </si>
  <si>
    <t>31000820143842</t>
  </si>
  <si>
    <t>31277590171519</t>
  </si>
  <si>
    <t>31277580171518</t>
  </si>
  <si>
    <t>31000850143845</t>
  </si>
  <si>
    <t>31000840143844</t>
  </si>
  <si>
    <t>31146010158361</t>
  </si>
  <si>
    <t>31146000158360</t>
  </si>
  <si>
    <t>31001390143899</t>
  </si>
  <si>
    <t>31001380143898</t>
  </si>
  <si>
    <t>31102710154031</t>
  </si>
  <si>
    <t>31102720154032</t>
  </si>
  <si>
    <t>31102700154030</t>
  </si>
  <si>
    <t>31090400152800</t>
  </si>
  <si>
    <t>31090390152799</t>
  </si>
  <si>
    <t>31000890143849</t>
  </si>
  <si>
    <t>31000880143848</t>
  </si>
  <si>
    <t>31000920143852</t>
  </si>
  <si>
    <t>31000910143851</t>
  </si>
  <si>
    <t>31000950143855</t>
  </si>
  <si>
    <t>31000940143854</t>
  </si>
  <si>
    <t>31000990143859</t>
  </si>
  <si>
    <t>31000980143858</t>
  </si>
  <si>
    <t>31070230150783</t>
  </si>
  <si>
    <t>31070220150782</t>
  </si>
  <si>
    <t>31001030143863</t>
  </si>
  <si>
    <t>31001020143862</t>
  </si>
  <si>
    <t>31001050143865</t>
  </si>
  <si>
    <t>31001040143864</t>
  </si>
  <si>
    <t>31001070143867</t>
  </si>
  <si>
    <t>31001060143866</t>
  </si>
  <si>
    <t>31001120143872</t>
  </si>
  <si>
    <t>31001110143871</t>
  </si>
  <si>
    <t>31001140143874</t>
  </si>
  <si>
    <t>31001130143873</t>
  </si>
  <si>
    <t>31102570154017</t>
  </si>
  <si>
    <t>31102560154016</t>
  </si>
  <si>
    <t>31001160143876</t>
  </si>
  <si>
    <t>31001150143875</t>
  </si>
  <si>
    <t>31001180143878</t>
  </si>
  <si>
    <t>31001170143877</t>
  </si>
  <si>
    <t>31090280152788</t>
  </si>
  <si>
    <t>31090270152787</t>
  </si>
  <si>
    <t>31001220143882</t>
  </si>
  <si>
    <t>31001210143881</t>
  </si>
  <si>
    <t>31090300152790</t>
  </si>
  <si>
    <t>31090290152789</t>
  </si>
  <si>
    <t>31001240143884</t>
  </si>
  <si>
    <t>31001230143883</t>
  </si>
  <si>
    <t>30014690002530</t>
  </si>
  <si>
    <t>30014700002531</t>
  </si>
  <si>
    <t>31102590154019</t>
  </si>
  <si>
    <t>31102580154018</t>
  </si>
  <si>
    <t>31319880175748</t>
  </si>
  <si>
    <t>31319860175746</t>
  </si>
  <si>
    <t>31001300143890</t>
  </si>
  <si>
    <t>31001290143889</t>
  </si>
  <si>
    <t>31284220172182</t>
  </si>
  <si>
    <t>31378000181560</t>
  </si>
  <si>
    <t>31377990181559</t>
  </si>
  <si>
    <t>31001320143892</t>
  </si>
  <si>
    <t>31001310143891</t>
  </si>
  <si>
    <t>31001350143895</t>
  </si>
  <si>
    <t>31001340143894</t>
  </si>
  <si>
    <t>31001370143897</t>
  </si>
  <si>
    <t>31001360143896</t>
  </si>
  <si>
    <t>31001430143903</t>
  </si>
  <si>
    <t>11001420143902</t>
  </si>
  <si>
    <t>31001450143905</t>
  </si>
  <si>
    <t>31001440143904</t>
  </si>
  <si>
    <t>31311910174951</t>
  </si>
  <si>
    <t>31311900174950</t>
  </si>
  <si>
    <t>31285660172326</t>
  </si>
  <si>
    <t>31285650172325</t>
  </si>
  <si>
    <t>31232670167027</t>
  </si>
  <si>
    <t>31232660167026</t>
  </si>
  <si>
    <t>31001540143914</t>
  </si>
  <si>
    <t>31001530143913</t>
  </si>
  <si>
    <t>31001580143918</t>
  </si>
  <si>
    <t>31001570143917</t>
  </si>
  <si>
    <t>31129100156670</t>
  </si>
  <si>
    <t>31129090156669</t>
  </si>
  <si>
    <t>30990520142812</t>
  </si>
  <si>
    <t>30990500142810</t>
  </si>
  <si>
    <t>31001660143926</t>
  </si>
  <si>
    <t>31001650143925</t>
  </si>
  <si>
    <t>31001910143951</t>
  </si>
  <si>
    <t>31001900143950</t>
  </si>
  <si>
    <t>31052750149035</t>
  </si>
  <si>
    <t>31052740149034</t>
  </si>
  <si>
    <t>31052730149033</t>
  </si>
  <si>
    <t>31052720149032</t>
  </si>
  <si>
    <t>31002010143961</t>
  </si>
  <si>
    <t>31002000143960</t>
  </si>
  <si>
    <t>31285680172328</t>
  </si>
  <si>
    <t>31285670172327</t>
  </si>
  <si>
    <t>31258560169616</t>
  </si>
  <si>
    <t>31258550169615</t>
  </si>
  <si>
    <t>31002030143963</t>
  </si>
  <si>
    <t>31002020143962</t>
  </si>
  <si>
    <t>31052770149037</t>
  </si>
  <si>
    <t>31052760149036</t>
  </si>
  <si>
    <t>31002050143965</t>
  </si>
  <si>
    <t>31002040143964</t>
  </si>
  <si>
    <t>31002080143968</t>
  </si>
  <si>
    <t>31002070143967</t>
  </si>
  <si>
    <t>31002150143975</t>
  </si>
  <si>
    <t>31002130143973</t>
  </si>
  <si>
    <t>31002200143980</t>
  </si>
  <si>
    <t>31002190143979</t>
  </si>
  <si>
    <t>31002220143982</t>
  </si>
  <si>
    <t>31002210143981</t>
  </si>
  <si>
    <t>31002260143986</t>
  </si>
  <si>
    <t>31002250143985</t>
  </si>
  <si>
    <t>31002810144041</t>
  </si>
  <si>
    <t>31002800144040</t>
  </si>
  <si>
    <t>31132290156989</t>
  </si>
  <si>
    <t>31132280156988</t>
  </si>
  <si>
    <t>31316340175394</t>
  </si>
  <si>
    <t>31316330175393</t>
  </si>
  <si>
    <t>31104620154222</t>
  </si>
  <si>
    <t>31104610154221</t>
  </si>
  <si>
    <t>31002940144054</t>
  </si>
  <si>
    <t>31002930144053</t>
  </si>
  <si>
    <t>31002970144057</t>
  </si>
  <si>
    <t>11002960144056</t>
  </si>
  <si>
    <t>31003030144063</t>
  </si>
  <si>
    <t>31003020144062</t>
  </si>
  <si>
    <t>31003080144068</t>
  </si>
  <si>
    <t>11003070144067</t>
  </si>
  <si>
    <t>31176250161385</t>
  </si>
  <si>
    <t>31176240161384</t>
  </si>
  <si>
    <t>31090340152794</t>
  </si>
  <si>
    <t>31090330152793</t>
  </si>
  <si>
    <t>31074430151203</t>
  </si>
  <si>
    <t>31074420151202</t>
  </si>
  <si>
    <t>31003100144070</t>
  </si>
  <si>
    <t>31003090144069</t>
  </si>
  <si>
    <t>31129120156672</t>
  </si>
  <si>
    <t>31129110156671</t>
  </si>
  <si>
    <t>31374840181244</t>
  </si>
  <si>
    <t>31374830181243</t>
  </si>
  <si>
    <t>31074350151195</t>
  </si>
  <si>
    <t>31074340151194</t>
  </si>
  <si>
    <t>31003140144074</t>
  </si>
  <si>
    <t>31003130144073</t>
  </si>
  <si>
    <t>31003160144076</t>
  </si>
  <si>
    <t>31003150144075</t>
  </si>
  <si>
    <t>31007270144487</t>
  </si>
  <si>
    <t>31007260144486</t>
  </si>
  <si>
    <t>31176280161388</t>
  </si>
  <si>
    <t>31176260161386</t>
  </si>
  <si>
    <t>31090260152786</t>
  </si>
  <si>
    <t>31090250152785</t>
  </si>
  <si>
    <t>31311940174954</t>
  </si>
  <si>
    <t>31311930174953</t>
  </si>
  <si>
    <t>31007290144489</t>
  </si>
  <si>
    <t>31007280144488</t>
  </si>
  <si>
    <t>31007320144492</t>
  </si>
  <si>
    <t>31007310144491</t>
  </si>
  <si>
    <t>31007340144494</t>
  </si>
  <si>
    <t>31007330144493</t>
  </si>
  <si>
    <t>31007360144496</t>
  </si>
  <si>
    <t>31007350144495</t>
  </si>
  <si>
    <t>31007380144498</t>
  </si>
  <si>
    <t>31007370144497</t>
  </si>
  <si>
    <t>31007400144500</t>
  </si>
  <si>
    <t>31007390144499</t>
  </si>
  <si>
    <t>31007420144502</t>
  </si>
  <si>
    <t>31007410144501</t>
  </si>
  <si>
    <t>31007440144504</t>
  </si>
  <si>
    <t>31342860178046</t>
  </si>
  <si>
    <t>31007430144503</t>
  </si>
  <si>
    <t>31007460144506</t>
  </si>
  <si>
    <t>31007450144505</t>
  </si>
  <si>
    <t>31217380165498</t>
  </si>
  <si>
    <t>31217370165497</t>
  </si>
  <si>
    <t>31007480144508</t>
  </si>
  <si>
    <t>31007470144507</t>
  </si>
  <si>
    <t>31007500144510</t>
  </si>
  <si>
    <t>31007490144509</t>
  </si>
  <si>
    <t>31129140156674</t>
  </si>
  <si>
    <t>31129130156673</t>
  </si>
  <si>
    <t>31007520144512</t>
  </si>
  <si>
    <t>31007510144511</t>
  </si>
  <si>
    <t>31213500165110</t>
  </si>
  <si>
    <t>31152610159021</t>
  </si>
  <si>
    <t>31152600159020</t>
  </si>
  <si>
    <t>31176300161390</t>
  </si>
  <si>
    <t>31176290161389</t>
  </si>
  <si>
    <t>31090320152792</t>
  </si>
  <si>
    <t>31090310152791</t>
  </si>
  <si>
    <t>31007700144530</t>
  </si>
  <si>
    <t>31007690144529</t>
  </si>
  <si>
    <t>31192480163008</t>
  </si>
  <si>
    <t>31192470163007</t>
  </si>
  <si>
    <t>Villanueva del Rebollar de la Sierra</t>
  </si>
  <si>
    <t>L01442561</t>
  </si>
  <si>
    <t>31007790144539</t>
  </si>
  <si>
    <t>31007780144538</t>
  </si>
  <si>
    <t>31007810144541</t>
  </si>
  <si>
    <t>31007800144540</t>
  </si>
  <si>
    <t>31007830144543</t>
  </si>
  <si>
    <t>31007820144542</t>
  </si>
  <si>
    <t>31235160167276</t>
  </si>
  <si>
    <t>31235150167275</t>
  </si>
  <si>
    <t>30006120001155</t>
  </si>
  <si>
    <t>30009590001927</t>
  </si>
  <si>
    <t>31007850144545</t>
  </si>
  <si>
    <t>31007840144544</t>
  </si>
  <si>
    <t>31007880144548</t>
  </si>
  <si>
    <t>31007860144546</t>
  </si>
  <si>
    <t>31074370151197</t>
  </si>
  <si>
    <t>31074360151196</t>
  </si>
  <si>
    <t>31007910144551</t>
  </si>
  <si>
    <t>31007890144549</t>
  </si>
  <si>
    <t>31007930144553</t>
  </si>
  <si>
    <t>31007920144552</t>
  </si>
  <si>
    <t>31007960144556</t>
  </si>
  <si>
    <t>31007940144554</t>
  </si>
  <si>
    <t>31195980163358</t>
  </si>
  <si>
    <t>31195970163357</t>
  </si>
  <si>
    <t>30998900143650</t>
  </si>
  <si>
    <t>30998890143649</t>
  </si>
  <si>
    <t>31031150146875</t>
  </si>
  <si>
    <t>31031140146874</t>
  </si>
  <si>
    <t>31031160146876</t>
  </si>
  <si>
    <t>31031170146877</t>
  </si>
  <si>
    <t>31043420148102</t>
  </si>
  <si>
    <t>31043410148101</t>
  </si>
  <si>
    <t>31043440148104</t>
  </si>
  <si>
    <t>31043430148103</t>
  </si>
  <si>
    <t>31031180146878</t>
  </si>
  <si>
    <t>31031190146879</t>
  </si>
  <si>
    <t>31031200146880</t>
  </si>
  <si>
    <t>31031210146881</t>
  </si>
  <si>
    <t>31031220146882</t>
  </si>
  <si>
    <t>31031230146883</t>
  </si>
  <si>
    <t>Alcaldía y asamb. Vecinal</t>
  </si>
  <si>
    <t>30446420081162</t>
  </si>
  <si>
    <t>30446410081161</t>
  </si>
  <si>
    <t>31031260146886</t>
  </si>
  <si>
    <t>31031250146885</t>
  </si>
  <si>
    <t>31031280146888</t>
  </si>
  <si>
    <t>31031270146887</t>
  </si>
  <si>
    <t>31090000152760</t>
  </si>
  <si>
    <t>31089990152759</t>
  </si>
  <si>
    <t>31031290146889</t>
  </si>
  <si>
    <t>31031300146890</t>
  </si>
  <si>
    <t>31043450148105</t>
  </si>
  <si>
    <t>31043460148106</t>
  </si>
  <si>
    <t>31031320146892</t>
  </si>
  <si>
    <t>31031310146891</t>
  </si>
  <si>
    <t>31159690159729</t>
  </si>
  <si>
    <t>31159700159730</t>
  </si>
  <si>
    <t>31159680159728</t>
  </si>
  <si>
    <t>30998510143611</t>
  </si>
  <si>
    <t>30998500143610</t>
  </si>
  <si>
    <t>31043480148108</t>
  </si>
  <si>
    <t>31043470148107</t>
  </si>
  <si>
    <t>31043490148109</t>
  </si>
  <si>
    <t>31043500148110</t>
  </si>
  <si>
    <t>30998670143627</t>
  </si>
  <si>
    <t>30998660143626</t>
  </si>
  <si>
    <t>31032710147031</t>
  </si>
  <si>
    <t>31032700147030</t>
  </si>
  <si>
    <t>31031370146897</t>
  </si>
  <si>
    <t>31031360146896</t>
  </si>
  <si>
    <t>31031390146899</t>
  </si>
  <si>
    <t>31031380146898</t>
  </si>
  <si>
    <t>31031410146901</t>
  </si>
  <si>
    <t>31031400146900</t>
  </si>
  <si>
    <t>31031420146902</t>
  </si>
  <si>
    <t>31031430146903</t>
  </si>
  <si>
    <t>31043520148112</t>
  </si>
  <si>
    <t>31043530148113</t>
  </si>
  <si>
    <t>31043510148111</t>
  </si>
  <si>
    <t>31043550148115</t>
  </si>
  <si>
    <t>31043540148114</t>
  </si>
  <si>
    <t>31031590146919</t>
  </si>
  <si>
    <t>31031600146920</t>
  </si>
  <si>
    <t>31327690176529</t>
  </si>
  <si>
    <t>31327680176528</t>
  </si>
  <si>
    <t>31031440146904</t>
  </si>
  <si>
    <t>31031450146905</t>
  </si>
  <si>
    <t>31031470146907</t>
  </si>
  <si>
    <t>31031460146906</t>
  </si>
  <si>
    <t>31031480146908</t>
  </si>
  <si>
    <t>31031490146909</t>
  </si>
  <si>
    <t>31031500146910</t>
  </si>
  <si>
    <t>31031510146911</t>
  </si>
  <si>
    <t>31031520146912</t>
  </si>
  <si>
    <t>31031540146914</t>
  </si>
  <si>
    <t>31031530146913</t>
  </si>
  <si>
    <t>31031550146915</t>
  </si>
  <si>
    <t>31031560146916</t>
  </si>
  <si>
    <t>31031580146918</t>
  </si>
  <si>
    <t>31031570146917</t>
  </si>
  <si>
    <t>31043570148117</t>
  </si>
  <si>
    <t>31043580148118</t>
  </si>
  <si>
    <t>31043560148116</t>
  </si>
  <si>
    <t>31031620146922</t>
  </si>
  <si>
    <t>31031610146921</t>
  </si>
  <si>
    <t>31043600148120</t>
  </si>
  <si>
    <t>31043590148119</t>
  </si>
  <si>
    <t>31031630146923</t>
  </si>
  <si>
    <t>31031640146924</t>
  </si>
  <si>
    <t>31031880146948</t>
  </si>
  <si>
    <t>31031870146947</t>
  </si>
  <si>
    <t>31031650146925</t>
  </si>
  <si>
    <t>31031660146926</t>
  </si>
  <si>
    <t>31031680146928</t>
  </si>
  <si>
    <t>31031670146927</t>
  </si>
  <si>
    <t>31031700146930</t>
  </si>
  <si>
    <t>31031690146929</t>
  </si>
  <si>
    <t>31043620148122</t>
  </si>
  <si>
    <t>31043610148121</t>
  </si>
  <si>
    <t>31035580147318</t>
  </si>
  <si>
    <t>31035570147317</t>
  </si>
  <si>
    <t>31035600147320</t>
  </si>
  <si>
    <t>31035590147319</t>
  </si>
  <si>
    <t>31031720146932</t>
  </si>
  <si>
    <t>31031710146931</t>
  </si>
  <si>
    <t>31031740146934</t>
  </si>
  <si>
    <t>31031730146933</t>
  </si>
  <si>
    <t>31167880160548</t>
  </si>
  <si>
    <t>31043630148123</t>
  </si>
  <si>
    <t>31005590144319</t>
  </si>
  <si>
    <t>31005580144318</t>
  </si>
  <si>
    <t>31031760146936</t>
  </si>
  <si>
    <t>31031750146935</t>
  </si>
  <si>
    <t>31031770146937</t>
  </si>
  <si>
    <t>31031790146939</t>
  </si>
  <si>
    <t>31031780146938</t>
  </si>
  <si>
    <t>31020630145823</t>
  </si>
  <si>
    <t>30999130143673</t>
  </si>
  <si>
    <t>30999160143676</t>
  </si>
  <si>
    <t>31031800146940</t>
  </si>
  <si>
    <t>31031820146942</t>
  </si>
  <si>
    <t>31031810146941</t>
  </si>
  <si>
    <t>30999240143684</t>
  </si>
  <si>
    <t>30999230143683</t>
  </si>
  <si>
    <t>31031830146943</t>
  </si>
  <si>
    <t>31031840146944</t>
  </si>
  <si>
    <t>31031860146946</t>
  </si>
  <si>
    <t>31031850146945</t>
  </si>
  <si>
    <t>31192540163014</t>
  </si>
  <si>
    <t>31192550163015</t>
  </si>
  <si>
    <t>31192530163013</t>
  </si>
  <si>
    <t>31115280155288</t>
  </si>
  <si>
    <t>31115290155289</t>
  </si>
  <si>
    <t>31031890146949</t>
  </si>
  <si>
    <t>31031900146950</t>
  </si>
  <si>
    <t>30999320143692</t>
  </si>
  <si>
    <t>31339010177661</t>
  </si>
  <si>
    <t>30999310143691</t>
  </si>
  <si>
    <t>31031920146952</t>
  </si>
  <si>
    <t>31031910146951</t>
  </si>
  <si>
    <t>31195280163288</t>
  </si>
  <si>
    <t>31031940146954</t>
  </si>
  <si>
    <t>31031930146953</t>
  </si>
  <si>
    <t>31031960146956</t>
  </si>
  <si>
    <t>31031950146955</t>
  </si>
  <si>
    <t>31031970146957</t>
  </si>
  <si>
    <t>31031980146958</t>
  </si>
  <si>
    <t>31032010146961</t>
  </si>
  <si>
    <t>31032000146960</t>
  </si>
  <si>
    <t>31031990146959</t>
  </si>
  <si>
    <t>31043640148124</t>
  </si>
  <si>
    <t>31043650148125</t>
  </si>
  <si>
    <t>31043660148126</t>
  </si>
  <si>
    <t>31032040146964</t>
  </si>
  <si>
    <t>31032050146965</t>
  </si>
  <si>
    <t>31032030146963</t>
  </si>
  <si>
    <t>31032020146962</t>
  </si>
  <si>
    <t>31032070146967</t>
  </si>
  <si>
    <t>31032060146966</t>
  </si>
  <si>
    <t>31032080146968</t>
  </si>
  <si>
    <t>31032090146969</t>
  </si>
  <si>
    <t>31043680148128</t>
  </si>
  <si>
    <t>31043690148129</t>
  </si>
  <si>
    <t>No consta, pero perfil activado</t>
  </si>
  <si>
    <t>31032100146970</t>
  </si>
  <si>
    <t>31032130146973</t>
  </si>
  <si>
    <t>31032120146972</t>
  </si>
  <si>
    <t>31032110146971</t>
  </si>
  <si>
    <t>31032150146975</t>
  </si>
  <si>
    <t>31032140146974</t>
  </si>
  <si>
    <t>31032180146978</t>
  </si>
  <si>
    <t>31032170146977</t>
  </si>
  <si>
    <t>31032190146979</t>
  </si>
  <si>
    <t>31032200146980</t>
  </si>
  <si>
    <t>31043710148131</t>
  </si>
  <si>
    <t>31043700148130</t>
  </si>
  <si>
    <t>31032220146982</t>
  </si>
  <si>
    <t>31032210146981</t>
  </si>
  <si>
    <t>31298460173606</t>
  </si>
  <si>
    <t>31298450173605</t>
  </si>
  <si>
    <t>31032230146983</t>
  </si>
  <si>
    <t>31032240146984</t>
  </si>
  <si>
    <t>31032250146985</t>
  </si>
  <si>
    <t>31032260146986</t>
  </si>
  <si>
    <t>30990190142779</t>
  </si>
  <si>
    <t>30990200142780</t>
  </si>
  <si>
    <t>30990180142778</t>
  </si>
  <si>
    <t>31032280146988</t>
  </si>
  <si>
    <t>31032270146987</t>
  </si>
  <si>
    <t>31032810147041</t>
  </si>
  <si>
    <t>31032800147040</t>
  </si>
  <si>
    <t>31032290146989</t>
  </si>
  <si>
    <t>31032310146991</t>
  </si>
  <si>
    <t>31032300146990</t>
  </si>
  <si>
    <t>31032330146993</t>
  </si>
  <si>
    <t>31032350146995</t>
  </si>
  <si>
    <t>31032340146994</t>
  </si>
  <si>
    <t>31090010152761</t>
  </si>
  <si>
    <t>31090020152762</t>
  </si>
  <si>
    <t>31043760148136</t>
  </si>
  <si>
    <t>31043750148135</t>
  </si>
  <si>
    <t>31043780148138</t>
  </si>
  <si>
    <t>31043770148137</t>
  </si>
  <si>
    <t>31032420147002</t>
  </si>
  <si>
    <t>31032410147001</t>
  </si>
  <si>
    <t>30999970143757</t>
  </si>
  <si>
    <t>30999960143756</t>
  </si>
  <si>
    <t>31032450147005</t>
  </si>
  <si>
    <t>31032430147003</t>
  </si>
  <si>
    <t>31032460147006</t>
  </si>
  <si>
    <t>31032470147007</t>
  </si>
  <si>
    <t>31032490147009</t>
  </si>
  <si>
    <t>31032480147008</t>
  </si>
  <si>
    <t>31033010147061</t>
  </si>
  <si>
    <t>31033020147062</t>
  </si>
  <si>
    <t>31043790148139</t>
  </si>
  <si>
    <t>31043800148140</t>
  </si>
  <si>
    <t>31043820148142</t>
  </si>
  <si>
    <t>31032510147011</t>
  </si>
  <si>
    <t>31032500147010</t>
  </si>
  <si>
    <t>31043740148134</t>
  </si>
  <si>
    <t>31043730148133</t>
  </si>
  <si>
    <t>31032400147000</t>
  </si>
  <si>
    <t>31032390146999</t>
  </si>
  <si>
    <t>31115300155290</t>
  </si>
  <si>
    <t>31115310155291</t>
  </si>
  <si>
    <t>31032520147012</t>
  </si>
  <si>
    <t>31032530147013</t>
  </si>
  <si>
    <t>31372600181020</t>
  </si>
  <si>
    <t>31372590181019</t>
  </si>
  <si>
    <t>31032550147015</t>
  </si>
  <si>
    <t>31032560147016</t>
  </si>
  <si>
    <t>31032540147014</t>
  </si>
  <si>
    <t>31032580147018</t>
  </si>
  <si>
    <t>31032570147017</t>
  </si>
  <si>
    <t>31035620147322</t>
  </si>
  <si>
    <t>31035610147321</t>
  </si>
  <si>
    <t>31032600147020</t>
  </si>
  <si>
    <t>31032610147021</t>
  </si>
  <si>
    <t>31032590147019</t>
  </si>
  <si>
    <t>31000400143800</t>
  </si>
  <si>
    <t>31000390143799</t>
  </si>
  <si>
    <t>31035630147323</t>
  </si>
  <si>
    <t>31035640147324</t>
  </si>
  <si>
    <t>31032630147023</t>
  </si>
  <si>
    <t>31032620147022</t>
  </si>
  <si>
    <t>31032640147024</t>
  </si>
  <si>
    <t>31032650147025</t>
  </si>
  <si>
    <t>31186220162382</t>
  </si>
  <si>
    <t>31032670147027</t>
  </si>
  <si>
    <t>31032660147026</t>
  </si>
  <si>
    <t>31338610177621</t>
  </si>
  <si>
    <t>31338600177620</t>
  </si>
  <si>
    <t>31032690147029</t>
  </si>
  <si>
    <t>31032680147028</t>
  </si>
  <si>
    <t>31043880148148</t>
  </si>
  <si>
    <t>31043870148147</t>
  </si>
  <si>
    <t>31000770143837</t>
  </si>
  <si>
    <t>31000760143836</t>
  </si>
  <si>
    <t>31032730147033</t>
  </si>
  <si>
    <t>31032720147032</t>
  </si>
  <si>
    <t>30519410091361</t>
  </si>
  <si>
    <t>30519610091381</t>
  </si>
  <si>
    <t>30519210091341</t>
  </si>
  <si>
    <t>31043900148150</t>
  </si>
  <si>
    <t>31043890148149</t>
  </si>
  <si>
    <t>31052810149041</t>
  </si>
  <si>
    <t>31052820149042</t>
  </si>
  <si>
    <t>31032770147037</t>
  </si>
  <si>
    <t>31032760147036</t>
  </si>
  <si>
    <t>31032790147039</t>
  </si>
  <si>
    <t>31032780147038</t>
  </si>
  <si>
    <t>31032850147045</t>
  </si>
  <si>
    <t>31032840147044</t>
  </si>
  <si>
    <t>31032870147047</t>
  </si>
  <si>
    <t>31032880147048</t>
  </si>
  <si>
    <t>31032860147046</t>
  </si>
  <si>
    <t>31032910147051</t>
  </si>
  <si>
    <t>31032900147050</t>
  </si>
  <si>
    <t>31032930147053</t>
  </si>
  <si>
    <t>31032920147052</t>
  </si>
  <si>
    <t>31032950147055</t>
  </si>
  <si>
    <t>31032940147054</t>
  </si>
  <si>
    <t>31032960147056</t>
  </si>
  <si>
    <t>31032970147057</t>
  </si>
  <si>
    <t>31032980147058</t>
  </si>
  <si>
    <t>31032990147059</t>
  </si>
  <si>
    <t>31043930148153</t>
  </si>
  <si>
    <t>31043920148152</t>
  </si>
  <si>
    <t>31090040152764</t>
  </si>
  <si>
    <t>31090030152763</t>
  </si>
  <si>
    <t>11035120147272</t>
  </si>
  <si>
    <t>31033000147060</t>
  </si>
  <si>
    <t>31033040147064</t>
  </si>
  <si>
    <t>31033030147063</t>
  </si>
  <si>
    <t>31033060147066</t>
  </si>
  <si>
    <t>31033050147065</t>
  </si>
  <si>
    <t>31033080147068</t>
  </si>
  <si>
    <t>31033090147069</t>
  </si>
  <si>
    <t>31033110147071</t>
  </si>
  <si>
    <t>31033100147070</t>
  </si>
  <si>
    <t>31033120147072</t>
  </si>
  <si>
    <t>31033130147073</t>
  </si>
  <si>
    <t>31033150147075</t>
  </si>
  <si>
    <t>31033140147074</t>
  </si>
  <si>
    <t>31033170147077</t>
  </si>
  <si>
    <t>31033160147076</t>
  </si>
  <si>
    <t>31033180147078</t>
  </si>
  <si>
    <t>31033200147080</t>
  </si>
  <si>
    <t>31033190147079</t>
  </si>
  <si>
    <t>31033540147114</t>
  </si>
  <si>
    <t>31033210147081</t>
  </si>
  <si>
    <t>31043960148156</t>
  </si>
  <si>
    <t>31043970148157</t>
  </si>
  <si>
    <t>31043990148159</t>
  </si>
  <si>
    <t>31043980148158</t>
  </si>
  <si>
    <t>31044010148161</t>
  </si>
  <si>
    <t>31044000148160</t>
  </si>
  <si>
    <t>31033560147116</t>
  </si>
  <si>
    <t>31033550147115</t>
  </si>
  <si>
    <t>31090060152766</t>
  </si>
  <si>
    <t>31090050152765</t>
  </si>
  <si>
    <t>31332610177021</t>
  </si>
  <si>
    <t>31332600177020</t>
  </si>
  <si>
    <t>31033670147127</t>
  </si>
  <si>
    <t>31033680147128</t>
  </si>
  <si>
    <t>31033700147130</t>
  </si>
  <si>
    <t>31033710147131</t>
  </si>
  <si>
    <t>31033690147129</t>
  </si>
  <si>
    <t>31233760167136</t>
  </si>
  <si>
    <t>31233750167135</t>
  </si>
  <si>
    <t>31033730147133</t>
  </si>
  <si>
    <t>31033720147132</t>
  </si>
  <si>
    <t>31033770147137</t>
  </si>
  <si>
    <t>31033760147136</t>
  </si>
  <si>
    <t>31033790147139</t>
  </si>
  <si>
    <t>31033780147138</t>
  </si>
  <si>
    <t>31033800147140</t>
  </si>
  <si>
    <t>31033810147141</t>
  </si>
  <si>
    <t>31033830147143</t>
  </si>
  <si>
    <t>31033820147142</t>
  </si>
  <si>
    <t>31033840147144</t>
  </si>
  <si>
    <t>31033850147145</t>
  </si>
  <si>
    <t>31033870147147</t>
  </si>
  <si>
    <t>31033860147146</t>
  </si>
  <si>
    <t>31271930170953</t>
  </si>
  <si>
    <t>31033890147149</t>
  </si>
  <si>
    <t>31033880147148</t>
  </si>
  <si>
    <t>31299950173755</t>
  </si>
  <si>
    <t>31299940173754</t>
  </si>
  <si>
    <t>31001200143880</t>
  </si>
  <si>
    <t>31001190143879</t>
  </si>
  <si>
    <t>31033930147153</t>
  </si>
  <si>
    <t>31033920147152</t>
  </si>
  <si>
    <t>31033910147151</t>
  </si>
  <si>
    <t>31033900147150</t>
  </si>
  <si>
    <t>31403410184101</t>
  </si>
  <si>
    <t>31403400184100</t>
  </si>
  <si>
    <t>31172360160996</t>
  </si>
  <si>
    <t>31172350160995</t>
  </si>
  <si>
    <t>31033970147157</t>
  </si>
  <si>
    <t>31033940147154</t>
  </si>
  <si>
    <t>31035660147326</t>
  </si>
  <si>
    <t>31035650147325</t>
  </si>
  <si>
    <t>31001260143886</t>
  </si>
  <si>
    <t>31195960163356</t>
  </si>
  <si>
    <t>31001250143885</t>
  </si>
  <si>
    <t>31033980147158</t>
  </si>
  <si>
    <t>31033990147159</t>
  </si>
  <si>
    <t>31001280143888</t>
  </si>
  <si>
    <t>31001270143887</t>
  </si>
  <si>
    <t>31340760177836</t>
  </si>
  <si>
    <t>31340750177835</t>
  </si>
  <si>
    <t>31034040147164</t>
  </si>
  <si>
    <t>31034000147160</t>
  </si>
  <si>
    <t>31044060148166</t>
  </si>
  <si>
    <t>31044070148167</t>
  </si>
  <si>
    <t>31044090148169</t>
  </si>
  <si>
    <t>31044080148168</t>
  </si>
  <si>
    <t>31034050147165</t>
  </si>
  <si>
    <t>31034060147166</t>
  </si>
  <si>
    <t>31034070147167</t>
  </si>
  <si>
    <t>31034080147168</t>
  </si>
  <si>
    <t>31102780154038</t>
  </si>
  <si>
    <t>31102770154037</t>
  </si>
  <si>
    <t>31090080152768</t>
  </si>
  <si>
    <t>31090070152767</t>
  </si>
  <si>
    <t>31034110147171</t>
  </si>
  <si>
    <t>31034120147172</t>
  </si>
  <si>
    <t>31034130147173</t>
  </si>
  <si>
    <t>31034140147174</t>
  </si>
  <si>
    <t>31034160147176</t>
  </si>
  <si>
    <t>31034150147175</t>
  </si>
  <si>
    <t>31229540166714</t>
  </si>
  <si>
    <t>31034180147178</t>
  </si>
  <si>
    <t>31034190147179</t>
  </si>
  <si>
    <t>31034200147180</t>
  </si>
  <si>
    <t>31034210147181</t>
  </si>
  <si>
    <t>31044110148171</t>
  </si>
  <si>
    <t>31044100148170</t>
  </si>
  <si>
    <t>31185140162274</t>
  </si>
  <si>
    <t>31185130162273</t>
  </si>
  <si>
    <t>31001490143909</t>
  </si>
  <si>
    <t>31001480143908</t>
  </si>
  <si>
    <t>30651810108941</t>
  </si>
  <si>
    <t>30651620108922</t>
  </si>
  <si>
    <t>31032830147043</t>
  </si>
  <si>
    <t>31032820147042</t>
  </si>
  <si>
    <t>31034220147182</t>
  </si>
  <si>
    <t>31034230147183</t>
  </si>
  <si>
    <t>31233740167134</t>
  </si>
  <si>
    <t>31233730167133</t>
  </si>
  <si>
    <t>31034260147186</t>
  </si>
  <si>
    <t>31034250147185</t>
  </si>
  <si>
    <t>31034240147184</t>
  </si>
  <si>
    <t>31034280147188</t>
  </si>
  <si>
    <t>31034270147187</t>
  </si>
  <si>
    <t>31043950148155</t>
  </si>
  <si>
    <t>31043940148154</t>
  </si>
  <si>
    <t>31034290147189</t>
  </si>
  <si>
    <t>31034300147190</t>
  </si>
  <si>
    <t>31407020184462</t>
  </si>
  <si>
    <t>31407010184461</t>
  </si>
  <si>
    <t>31044130148173</t>
  </si>
  <si>
    <t>31044120148172</t>
  </si>
  <si>
    <t>31034330147193</t>
  </si>
  <si>
    <t>31034340147194</t>
  </si>
  <si>
    <t>31034350147195</t>
  </si>
  <si>
    <t>31034360147196</t>
  </si>
  <si>
    <t>31034370147197</t>
  </si>
  <si>
    <t>31034380147198</t>
  </si>
  <si>
    <t>31090100152770</t>
  </si>
  <si>
    <t>31090090152769</t>
  </si>
  <si>
    <t>31034400147200</t>
  </si>
  <si>
    <t>31034390147199</t>
  </si>
  <si>
    <t>31034420147202</t>
  </si>
  <si>
    <t>31034410147201</t>
  </si>
  <si>
    <t>31044150148175</t>
  </si>
  <si>
    <t>31044140148174</t>
  </si>
  <si>
    <t>31034430147203</t>
  </si>
  <si>
    <t>31034450147205</t>
  </si>
  <si>
    <t>31034440147204</t>
  </si>
  <si>
    <t>31044160148176</t>
  </si>
  <si>
    <t>31044170148177</t>
  </si>
  <si>
    <t>31034480147208</t>
  </si>
  <si>
    <t>31034470147207</t>
  </si>
  <si>
    <t>31034490147209</t>
  </si>
  <si>
    <t>31034500147210</t>
  </si>
  <si>
    <t>31185160162276</t>
  </si>
  <si>
    <t>31185150162275</t>
  </si>
  <si>
    <t>31044190148179</t>
  </si>
  <si>
    <t>31044200148180</t>
  </si>
  <si>
    <t>31044180148178</t>
  </si>
  <si>
    <t>31034520147212</t>
  </si>
  <si>
    <t>31034510147211</t>
  </si>
  <si>
    <t>31034530147213</t>
  </si>
  <si>
    <t>31034550147215</t>
  </si>
  <si>
    <t>31295240173284</t>
  </si>
  <si>
    <t>31295230173283</t>
  </si>
  <si>
    <t>31034560147216</t>
  </si>
  <si>
    <t>31034570147217</t>
  </si>
  <si>
    <t>31002880144048</t>
  </si>
  <si>
    <t>31095150153275</t>
  </si>
  <si>
    <t>31002870144047</t>
  </si>
  <si>
    <t>31034580147218</t>
  </si>
  <si>
    <t>31035670147327</t>
  </si>
  <si>
    <t>31035680147328</t>
  </si>
  <si>
    <t>31002920144052</t>
  </si>
  <si>
    <t>31002910144051</t>
  </si>
  <si>
    <t>31034600147220</t>
  </si>
  <si>
    <t>31034590147219</t>
  </si>
  <si>
    <t>31416310185391</t>
  </si>
  <si>
    <t>31034680147228</t>
  </si>
  <si>
    <t>11352960179056</t>
  </si>
  <si>
    <t>31352950179055</t>
  </si>
  <si>
    <t>31034620147222</t>
  </si>
  <si>
    <t>31034610147221</t>
  </si>
  <si>
    <t>31090110152771</t>
  </si>
  <si>
    <t>31090120152772</t>
  </si>
  <si>
    <t>31034640147224</t>
  </si>
  <si>
    <t>31034630147223</t>
  </si>
  <si>
    <t>31034660147226</t>
  </si>
  <si>
    <t>31034650147225</t>
  </si>
  <si>
    <t>31044220148182</t>
  </si>
  <si>
    <t>31044210148181</t>
  </si>
  <si>
    <t>31034690147229</t>
  </si>
  <si>
    <t>31034700147230</t>
  </si>
  <si>
    <t>31034710147231</t>
  </si>
  <si>
    <t>31034720147232</t>
  </si>
  <si>
    <t>31003060144066</t>
  </si>
  <si>
    <t>31249450168705</t>
  </si>
  <si>
    <t>31003050144065</t>
  </si>
  <si>
    <t>30536620094142</t>
  </si>
  <si>
    <t>30536810094161</t>
  </si>
  <si>
    <t>30536610094141</t>
  </si>
  <si>
    <t>31044230148183</t>
  </si>
  <si>
    <t>31044240148184</t>
  </si>
  <si>
    <t>31090140152774</t>
  </si>
  <si>
    <t>31090130152773</t>
  </si>
  <si>
    <t>31090150152775</t>
  </si>
  <si>
    <t>31090160152776</t>
  </si>
  <si>
    <t>31044250148185</t>
  </si>
  <si>
    <t>31044260148186</t>
  </si>
  <si>
    <t>31034730147233</t>
  </si>
  <si>
    <t>31034740147234</t>
  </si>
  <si>
    <t>31034760147236</t>
  </si>
  <si>
    <t>31034750147235</t>
  </si>
  <si>
    <t>31034780147238</t>
  </si>
  <si>
    <t>31034770147237</t>
  </si>
  <si>
    <t>31090170152777</t>
  </si>
  <si>
    <t>31090180152778</t>
  </si>
  <si>
    <t>31034800147240</t>
  </si>
  <si>
    <t>31034790147239</t>
  </si>
  <si>
    <t>31034820147242</t>
  </si>
  <si>
    <t>31034810147241</t>
  </si>
  <si>
    <t>31034830147243</t>
  </si>
  <si>
    <t>31034840147244</t>
  </si>
  <si>
    <t>31034860147246</t>
  </si>
  <si>
    <t>31034850147245</t>
  </si>
  <si>
    <t>31224460166206</t>
  </si>
  <si>
    <t>31034870147247</t>
  </si>
  <si>
    <t>31034880147248</t>
  </si>
  <si>
    <t>31044280148188</t>
  </si>
  <si>
    <t>31044270148187</t>
  </si>
  <si>
    <t>31034900147250</t>
  </si>
  <si>
    <t>31034890147249</t>
  </si>
  <si>
    <t>31034920147252</t>
  </si>
  <si>
    <t>31034910147251</t>
  </si>
  <si>
    <t>31033220147082</t>
  </si>
  <si>
    <t>31034930147253</t>
  </si>
  <si>
    <t>31011540144914</t>
  </si>
  <si>
    <t>31011560144916</t>
  </si>
  <si>
    <t>30003060000568</t>
  </si>
  <si>
    <t>31044300148190</t>
  </si>
  <si>
    <t>31044290148189</t>
  </si>
  <si>
    <t>31033230147083</t>
  </si>
  <si>
    <t>31033240147084</t>
  </si>
  <si>
    <t>31044310148191</t>
  </si>
  <si>
    <t>31044320148192</t>
  </si>
  <si>
    <t>31033260147086</t>
  </si>
  <si>
    <t>31033250147085</t>
  </si>
  <si>
    <t>31033270147087</t>
  </si>
  <si>
    <t>31033280147088</t>
  </si>
  <si>
    <t>31033300147090</t>
  </si>
  <si>
    <t>31033290147089</t>
  </si>
  <si>
    <t>31044340148194</t>
  </si>
  <si>
    <t>31044330148193</t>
  </si>
  <si>
    <t>31033310147091</t>
  </si>
  <si>
    <t>31033320147092</t>
  </si>
  <si>
    <t>31033340147094</t>
  </si>
  <si>
    <t>31033330147093</t>
  </si>
  <si>
    <t>31007680144528</t>
  </si>
  <si>
    <t>31007650144525</t>
  </si>
  <si>
    <t>31044350148195</t>
  </si>
  <si>
    <t>31044360148196</t>
  </si>
  <si>
    <t>31353780179138</t>
  </si>
  <si>
    <t>31353770179137</t>
  </si>
  <si>
    <t>31033360147096</t>
  </si>
  <si>
    <t>31033350147095</t>
  </si>
  <si>
    <t>30996630143423</t>
  </si>
  <si>
    <t>30996620143422</t>
  </si>
  <si>
    <t>31033370147097</t>
  </si>
  <si>
    <t>31033380147098</t>
  </si>
  <si>
    <t>31033390147099</t>
  </si>
  <si>
    <t>31033400147100</t>
  </si>
  <si>
    <t>31033440147104</t>
  </si>
  <si>
    <t>31033450147105</t>
  </si>
  <si>
    <t>31375790181339</t>
  </si>
  <si>
    <t>31375780181338</t>
  </si>
  <si>
    <t>31033470147107</t>
  </si>
  <si>
    <t>31033460147106</t>
  </si>
  <si>
    <t>31033480147108</t>
  </si>
  <si>
    <t>31033490147109</t>
  </si>
  <si>
    <t>31033510147111</t>
  </si>
  <si>
    <t>31033500147110</t>
  </si>
  <si>
    <t>31033520147112</t>
  </si>
  <si>
    <t>31033530147113</t>
  </si>
  <si>
    <t>31032740147034</t>
  </si>
  <si>
    <t>31032750147035</t>
  </si>
  <si>
    <t>31007980144558</t>
  </si>
  <si>
    <t>31273210171081</t>
  </si>
  <si>
    <t>31007970144557</t>
  </si>
  <si>
    <t>Principales órganos de contratación municipales con perfiles activos en PCSP</t>
  </si>
  <si>
    <t>Ninguno</t>
  </si>
  <si>
    <t>https://face.gob.es/es/directorio/administraciones</t>
  </si>
  <si>
    <t>Listado órganos de contratación con perfiles activos en PCSP</t>
  </si>
  <si>
    <t>https://contrataciondelsectorpublico.gob.es/datosabiertos/OrganosContratacion.xlsx</t>
  </si>
  <si>
    <t>Código de órgano de contratación Alcalde</t>
  </si>
  <si>
    <t>Código de órgano de contratación Junta de Gobierno</t>
  </si>
  <si>
    <t>Código de órgano de contratación Pleno / Asamblea Vecinal</t>
  </si>
  <si>
    <t>Alcaldía, Pleno y Junta de Gob.</t>
  </si>
  <si>
    <t>2ª comprobación a 20/7/21 en https://face.gob.es/es/directorio/administraciones</t>
  </si>
  <si>
    <t>Promedio nº envíos incorporados por cada 1.000 habitantes en Notific@ 2018-20</t>
  </si>
  <si>
    <t>Tendencia observada (nº envíos incorporados 2020 &gt; promedio 2018-20)</t>
  </si>
  <si>
    <t>Ababuj</t>
  </si>
  <si>
    <t>Allepuz</t>
  </si>
  <si>
    <t>Allueva</t>
  </si>
  <si>
    <t>Alobras</t>
  </si>
  <si>
    <t>Andorra</t>
  </si>
  <si>
    <t>Argente</t>
  </si>
  <si>
    <t>Ariño</t>
  </si>
  <si>
    <t>Azaila</t>
  </si>
  <si>
    <t>Barrachina</t>
  </si>
  <si>
    <t>Bea</t>
  </si>
  <si>
    <t>Beceite</t>
  </si>
  <si>
    <t>Bello</t>
  </si>
  <si>
    <t>Berge</t>
  </si>
  <si>
    <t>Bezas</t>
  </si>
  <si>
    <t>Blancas</t>
  </si>
  <si>
    <t>Blesa</t>
  </si>
  <si>
    <t>Bronchales</t>
  </si>
  <si>
    <t>Bueña</t>
  </si>
  <si>
    <t>Cabra de Mora</t>
  </si>
  <si>
    <t>Calaceite</t>
  </si>
  <si>
    <t>Calamocha</t>
  </si>
  <si>
    <t>Calanda</t>
  </si>
  <si>
    <t>Calomarde</t>
  </si>
  <si>
    <t>Camañas</t>
  </si>
  <si>
    <t>Camarena de la Sierra</t>
  </si>
  <si>
    <t>Camarillas</t>
  </si>
  <si>
    <t>Caminreal</t>
  </si>
  <si>
    <t>Cantavieja</t>
  </si>
  <si>
    <t>Cañada de Benatanduz</t>
  </si>
  <si>
    <t>Cañada Vellida</t>
  </si>
  <si>
    <t>Cañizar del Olivar</t>
  </si>
  <si>
    <t>Castejón de Tornos</t>
  </si>
  <si>
    <t>Castel de Cabra</t>
  </si>
  <si>
    <t>Castellar (El)</t>
  </si>
  <si>
    <t>Castellote</t>
  </si>
  <si>
    <t>Castelnou</t>
  </si>
  <si>
    <t>Cuba (La)</t>
  </si>
  <si>
    <t>Cubla</t>
  </si>
  <si>
    <t>Cuervo (El)</t>
  </si>
  <si>
    <t>Ejulve</t>
  </si>
  <si>
    <t>Escorihuela</t>
  </si>
  <si>
    <t>Escucha</t>
  </si>
  <si>
    <t>Estercuel</t>
  </si>
  <si>
    <t>Ferreruela de Huerva</t>
  </si>
  <si>
    <t>Fuenferrada</t>
  </si>
  <si>
    <t>Híjar</t>
  </si>
  <si>
    <t>Loscos</t>
  </si>
  <si>
    <t>Mezquita de Jarque</t>
  </si>
  <si>
    <t>Mirambel</t>
  </si>
  <si>
    <t>Miravete de la Sierra</t>
  </si>
  <si>
    <t>Mosqueruela</t>
  </si>
  <si>
    <t>Nogueras</t>
  </si>
  <si>
    <t>Nogueruelas</t>
  </si>
  <si>
    <t>Odón</t>
  </si>
  <si>
    <t>Ojos Negros</t>
  </si>
  <si>
    <t>Olba</t>
  </si>
  <si>
    <t>Oliete</t>
  </si>
  <si>
    <t>Olmos (Los)</t>
  </si>
  <si>
    <t>Orihuela del Tremedal</t>
  </si>
  <si>
    <t>Orrios</t>
  </si>
  <si>
    <t>Pozuel del Campo</t>
  </si>
  <si>
    <t>Puertomingalvo</t>
  </si>
  <si>
    <t>Rillo</t>
  </si>
  <si>
    <t>Riodeva</t>
  </si>
  <si>
    <t>Salcedillo</t>
  </si>
  <si>
    <t>Santa Eulalia del Campo</t>
  </si>
  <si>
    <t>Segura de los Baños</t>
  </si>
  <si>
    <t>Seno</t>
  </si>
  <si>
    <t>Singra</t>
  </si>
  <si>
    <t>Torre de Arcas</t>
  </si>
  <si>
    <t>Torre de las Arcas</t>
  </si>
  <si>
    <t>Torre del Compte</t>
  </si>
  <si>
    <t>Tronchón</t>
  </si>
  <si>
    <t>Villar del Salz</t>
  </si>
  <si>
    <t>Vinaceite</t>
  </si>
  <si>
    <t>Visiedo</t>
  </si>
  <si>
    <t>Vivel del Río Martín</t>
  </si>
  <si>
    <t>Zoma (La)</t>
  </si>
  <si>
    <t>Aísa</t>
  </si>
  <si>
    <t>Blecua y Torres</t>
  </si>
  <si>
    <t>Alba (del Campo)</t>
  </si>
  <si>
    <t>SI NO EXISTE WEB MUNICIPAL O SI ESTA NO ENLAZA CON SU SEDE ELECTRÓNICA, ¿ES POSIBLE ACCEDER A LA SEDE ELECTRÓNICA A TRAVÉS DE LA WEB DE LA DIPUTACIÓN PROVINCIAL? (COMPROBADO A 21-7-21)</t>
  </si>
  <si>
    <t>ADHESIÓN A FACE a 20/07/21</t>
  </si>
  <si>
    <t>Otras observaciones</t>
  </si>
  <si>
    <t>CIF de la alcaldía erróneo en PCSP (P4418100F en lugar de P4418000H)</t>
  </si>
  <si>
    <t>CIF de la alcaldía erróneo en PCSP (P4417000I en lugar de P5018600F)</t>
  </si>
  <si>
    <t>CIF de la alcaldía erróneo en PCSP (P5002400A en lugar de P5024000A)</t>
  </si>
  <si>
    <t>CIF del pleno erróneo en PCSP (P5041200I en lugar de P5014200I)</t>
  </si>
  <si>
    <t>Código de unidad DIR3 erróneo en PCSP, tanto para la alcaldía como para el pleno (L01121421 en lugar de L01221421)</t>
  </si>
  <si>
    <t>Código de unidad DIR3 erróneo en PCSP, tanto para la alcaldía como para el pleno (L01140125 en lugar de L01440125)</t>
  </si>
  <si>
    <t>Código de unidad DIR3 erróneo en PCSP para todos los órganos de contratación (L01220285 en lugar de L01440257)</t>
  </si>
  <si>
    <t>Código de unidad DIR3 erróneo en PCSP para todos los órganos de contratación (L01440133 en lugar de L01440131)</t>
  </si>
  <si>
    <t>Código de unidad DIR3 erróneo en PCSP, tanto para la alcaldía como para el pleno (L01441127 en lugar de L01221127)</t>
  </si>
  <si>
    <t>Código de unidad DIR3 erróneo en PCSP, tanto para la alcaldía como para el pleno (L01501759 en lugar de L01501762)</t>
  </si>
  <si>
    <t>Código de unidad DIR3 erróneo en PCSP, tanto para la alcaldía como para el pleno (L11229093 en lugar de L01229093)</t>
  </si>
  <si>
    <t>Código de unidad DIR3 erróneo en PCSP, tanto para la alcaldía como para el pleno (L1442656 en lugar de L01442656)</t>
  </si>
  <si>
    <t>Código de unidad DIR3 erróneo en PCSP, tanto para la alcaldía como para el pleno (L1500592 en lugar de L01500592)</t>
  </si>
  <si>
    <t>Código de unidad DIR3 erróneo en PCSP, tanto para la alcaldía como para el pleno (L1501746 en lugar de L01501746)</t>
  </si>
  <si>
    <t>No consta código de unidad DIR3 en PCSP para ninguno de los órganos de contratación (L01221170)</t>
  </si>
  <si>
    <t>No consta código de unidad DIR3 en PCSP para ninguno de los órganos de contratación (L01221301)</t>
  </si>
  <si>
    <t>No consta código de unidad DIR3 en PCSP para ninguno de los órganos de contratación (L01229037)</t>
  </si>
  <si>
    <t>No consta código de unidad DIR3 en PCSP para ninguno de los órganos de contratación (L01440197)</t>
  </si>
  <si>
    <t>No consta código de unidad DIR3 en PCSP para ninguno de los órganos de contratación (L01501823)</t>
  </si>
  <si>
    <t>No consta código de unidad DIR3 en PCSP para ninguno de los órganos de contratación (L01502199)</t>
  </si>
  <si>
    <t>¿DIPONE DE WEB MUNICIPAL OFICIAL?</t>
  </si>
  <si>
    <t>CLASIFICAC. S/ CCA EN FUNCIÓN DE WEB MUNICIPAL, SEDE ELECTRÓNICA Y ACCESO</t>
  </si>
  <si>
    <t>C (mejorable)</t>
  </si>
  <si>
    <t>D (insuficiente)</t>
  </si>
  <si>
    <t>E (insuficiente)</t>
  </si>
  <si>
    <t>F (deficiente)</t>
  </si>
  <si>
    <t>G (deficiente)</t>
  </si>
  <si>
    <t>B (razonable)</t>
  </si>
  <si>
    <t>A (óptimo)</t>
  </si>
  <si>
    <t>Identificación correcta del interesado en sede electrónica</t>
  </si>
  <si>
    <t>Oficina de registro integrada en SIR</t>
  </si>
  <si>
    <t>Administración municipal adherida al convenio FNMT-RCM</t>
  </si>
  <si>
    <t>X</t>
  </si>
  <si>
    <t>Categoría 1</t>
  </si>
  <si>
    <t>Categoría 2</t>
  </si>
  <si>
    <t>Categoría 3</t>
  </si>
  <si>
    <t>Categoría 4</t>
  </si>
  <si>
    <t>Atributos</t>
  </si>
  <si>
    <t>Código municipal INE</t>
  </si>
  <si>
    <t>CLASIFICAC. CCA S/ ESCENARIO 1</t>
  </si>
  <si>
    <t>https://www.aragon.es/documents/20127/6414806/ORVEARAGON.xls/48323ad2-6707-41c9-7a5a-d6eb2fde9427?t=1564469858896</t>
  </si>
  <si>
    <t>https://www.aragon.es/documents/20127/6414806/PMSBAE.xlsx/1c0b2884-4149-f159-4053-8475d427750d?t=1564049136711</t>
  </si>
  <si>
    <t>https://www.aragon.es/documents/20127/6414806/FNMT.xlsx/4b7e3520-6e8d-126c-cb17-392c59e4193d?t=1564049069027</t>
  </si>
  <si>
    <t>ADHERIDAS A CONVENIO FNMT A 03/08/21</t>
  </si>
  <si>
    <t>https://administracionelectronica.gob.es/ctt/resources/Soluciones/214/Descargas/Listado%20de%20Oficinas%20y%20Unidades%20SIR%20.xlsx?idIniciativa=214&amp;idElemento=8890</t>
  </si>
  <si>
    <t>https://dataobsae.administracionelectronica.gob.es/cmobsae3/explorer/Download.action?systemFileName=2024470.xlsx&amp;userFileName=+Cl%40ve+Ambito+EELL.+Informe+actividad+%28publicado%29.xlsx</t>
  </si>
  <si>
    <t>Tipo de acceso a sede electrónica (verificado por CCA)</t>
  </si>
  <si>
    <t>https://dataobsae.administracionelectronica.gob.es/cmobsae3/explorer/Download.action?systemFileName=2029112.xlsx&amp;userFileName=NOTIFIC%40+Ambito+EELL.++Informe+actividad++%28publicado%29.xlsx</t>
  </si>
  <si>
    <t>Notific@ Ambito EE.LL. Informe actividad (actualizado a 31/07/21)</t>
  </si>
  <si>
    <t>Sin info</t>
  </si>
  <si>
    <t>Sede electrónica integra NOTIFIC@</t>
  </si>
  <si>
    <t>-</t>
  </si>
  <si>
    <t>Cl@ve Ambito EE.LL. Informe actividad (actualizado a 28/02/21)</t>
  </si>
  <si>
    <t>ACCESO A SEDE Y GRADO DE USO (ACTUALIZADO A 28/02/21)</t>
  </si>
  <si>
    <t>INTEGRACIÓN NOTIFIC@ (ACTUALIZADO A 31/07/21)</t>
  </si>
  <si>
    <t>ADHERIDAS CONVENIO PMSBAE A 1/12/20</t>
  </si>
  <si>
    <t>PERFILES DE CONTRATANTE ACTIVOS EN LA PLATAFORMA DE CONTRATACIÓN DEL SECTOR PÚBLICO (ACTUALIZADO A 31/07/21)</t>
  </si>
  <si>
    <t>ESCENARIO 1. ATRIBUTOS DE ADMÓN ELECTRÓNICA</t>
  </si>
  <si>
    <t>Resto de EE.LL.</t>
  </si>
  <si>
    <t>ESCENARIO 2. ATRIBUTOS DE ADMÓN ELECTRÓNICA + OTROS INDICADORES</t>
  </si>
  <si>
    <t>Accesibilidad a sede electrónica en categorías A, B o C (según CCA)</t>
  </si>
  <si>
    <t>Sede electrónica integra el sistema NOTIFIC@</t>
  </si>
  <si>
    <t>PORTAL DE TRANSPARENCIA</t>
  </si>
  <si>
    <t>El ayto. mantiene activos perfiles del contratante en PCSP (s/ listado de órganos de contrat. en datos abiertos PCSP)</t>
  </si>
  <si>
    <t>El ayto. mantiene activos perfiles del contratante en PCSP (comprobac. ad hoc de perfiles en PCSP)</t>
  </si>
  <si>
    <t>El ayto dispone de portal de transparencia</t>
  </si>
  <si>
    <t>Creado pero sin uso</t>
  </si>
  <si>
    <t>https://leytransparencialocal.es/index.php/ayuntamientos/abiego</t>
  </si>
  <si>
    <t>https://leytransparencialocal.es/index.php/ayuntamientos/abizanda</t>
  </si>
  <si>
    <t>https://leytransparencialocal.es/index.php/ayuntamientos/agüero</t>
  </si>
  <si>
    <t>Web portal de transparencia</t>
  </si>
  <si>
    <t>Actualizada</t>
  </si>
  <si>
    <t>https://adahuesca.sedelectronica.es/transparency</t>
  </si>
  <si>
    <t>Observaciones</t>
  </si>
  <si>
    <t>Observaciones CCA</t>
  </si>
  <si>
    <t>Razonable</t>
  </si>
  <si>
    <t>Sin información</t>
  </si>
  <si>
    <t>https://aisa.sedelectronica.es/transparency/</t>
  </si>
  <si>
    <t>http://albalatedecinca.cumpletransparencia.es/</t>
  </si>
  <si>
    <t>http://albalatillo.cumpletransparencia.es/</t>
  </si>
  <si>
    <t>https://albelda.sedelectronica.es/transparency</t>
  </si>
  <si>
    <t>https://alberoalto.sedelectronica.es/transparency</t>
  </si>
  <si>
    <t>Creado, pero sin uso</t>
  </si>
  <si>
    <t>https://alberobajo.sedelectronica.es/transparency</t>
  </si>
  <si>
    <t>https://alberueladetubo.sedelectronica.es/transparency</t>
  </si>
  <si>
    <t>https://alcaladelobispo.sedelectronica.es/transparency</t>
  </si>
  <si>
    <t>https://alcaladegurrea.sedelectronica.es/transparency</t>
  </si>
  <si>
    <t>https://alcampell.sedelectronica.es/transparency</t>
  </si>
  <si>
    <t>https://alcubierre.sedelectronica.es/transparency</t>
  </si>
  <si>
    <t>https://leytransparencialocal.es/index.php/ayuntamientos/alcolea</t>
  </si>
  <si>
    <t>https://alerre.sedelectronica.es/transparency/</t>
  </si>
  <si>
    <t>Incompleto o no actualizado</t>
  </si>
  <si>
    <t>https://alfantega.sedelectronica.es/transparency</t>
  </si>
  <si>
    <t>http://almudevar.cumpletransparencia.es/Almudevar/Home</t>
  </si>
  <si>
    <t>https://almuniadesanjuan.sedelectronica.es/transparency</t>
  </si>
  <si>
    <t>https://alquezar.sedelectronica.es/transparency</t>
  </si>
  <si>
    <t>https://altorricon.sedelectronica.es/transparency/</t>
  </si>
  <si>
    <t>https://leytransparencialocal.es/index.php/ayuntamientos/angues</t>
  </si>
  <si>
    <t>http://anso.cumpletransparencia.es/</t>
  </si>
  <si>
    <t>https://leytransparencialocal.es/index.php/ayuntamientos/antillon</t>
  </si>
  <si>
    <t>https://aren.sedelectronica.es/transparency</t>
  </si>
  <si>
    <t>https://argavieso.sedelectronica.es/transparency</t>
  </si>
  <si>
    <t>http://ayerbe.cumpletransparencia.es/</t>
  </si>
  <si>
    <t>https://azanuy-alins.sedelectronica.es/transparency</t>
  </si>
  <si>
    <t>https://leytransparencialocal.es/index.php/ayuntamientos/azara</t>
  </si>
  <si>
    <t>https://leytransparencialocal.es/index.php/ayuntamientos/azlor</t>
  </si>
  <si>
    <t>https://baells.sedelectronica.es/transparency</t>
  </si>
  <si>
    <t>http://bailo.cumpletransparencia.es/</t>
  </si>
  <si>
    <t>https://baldellou.sedelectronica.es/transparency</t>
  </si>
  <si>
    <t>http://ballobar.cumpletransparencia.es/</t>
  </si>
  <si>
    <t>https://banastas.sedelectronica.es/transparency</t>
  </si>
  <si>
    <t>https://barbastro.sedelectronica.es/transparency</t>
  </si>
  <si>
    <t>http://barbues.cumpletransparencia.es/</t>
  </si>
  <si>
    <t>https://leytransparencialocal.es/index.php/ayuntamientos/barbunales</t>
  </si>
  <si>
    <t>https://leytransparencialocal.es/index.php/ayuntamientos/barcabo</t>
  </si>
  <si>
    <t>http://www.cumpletransparencia.es/belverdecinca/Home</t>
  </si>
  <si>
    <t>https://benabarre.sedelectronica.es/transparency/</t>
  </si>
  <si>
    <t>http://benasque.cumpletransparencia.es/</t>
  </si>
  <si>
    <t>https://leytransparencialocal.es/index.php/ayuntamientos/berbegal</t>
  </si>
  <si>
    <t>https://bielsa.sedelectronica.es/transparency</t>
  </si>
  <si>
    <t>https://leytransparencialocal.es/index.php/ayuntamientos/bierge</t>
  </si>
  <si>
    <t>https://biescas.sedelectronica.es/transparency</t>
  </si>
  <si>
    <t>http://binaced.cumpletransparencia.es/Binaced/Home</t>
  </si>
  <si>
    <t>https://www.binefar.es/portal-de-transparencia</t>
  </si>
  <si>
    <t>https://bisaurri.sedelectronica.es/transparency/</t>
  </si>
  <si>
    <t>https://biscarrues.org/ayuntamiento/transparencia/</t>
  </si>
  <si>
    <t>https://leytransparencialocal.es/index.php/ayuntamientos/blecua</t>
  </si>
  <si>
    <t>https://boltana.sedelectronica.es/transparency</t>
  </si>
  <si>
    <t>https://bonansa.sedelectronica.es/transparency</t>
  </si>
  <si>
    <t>https://borau.sedelectronica.es/transparency</t>
  </si>
  <si>
    <t>https://broto.sedelectronica.es/transparency</t>
  </si>
  <si>
    <t>https://caldearenas.sedelectronica.es/transparency</t>
  </si>
  <si>
    <t>https://campo.sedelectronica.es/transparency</t>
  </si>
  <si>
    <t>https://camporrells.sedelectronica.es/transparency</t>
  </si>
  <si>
    <t>http://canaldeberdun.cumpletransparencia.es/</t>
  </si>
  <si>
    <t>https://candasnos.sedelectronica.es/transparency</t>
  </si>
  <si>
    <t>http://canfranc.cumpletransparencia.es/</t>
  </si>
  <si>
    <t>https://capdesaso.sedelectronica.es/transparency</t>
  </si>
  <si>
    <t>https://capella.sedelectronica.es/transparency</t>
  </si>
  <si>
    <t>https://leytransparencialocal.es/index.php/ayuntamientos/casbas</t>
  </si>
  <si>
    <t>https://leytransparencialocal.es/index.php/ayuntamientos/castejon</t>
  </si>
  <si>
    <t>https://castejondemonegros.sedelectronica.es/transparency</t>
  </si>
  <si>
    <t>https://castejondesos.sedelectronica.es/transparency/</t>
  </si>
  <si>
    <t>https://castelflorite.sedelectronica.es/transparency</t>
  </si>
  <si>
    <t>https://castiellodejaca.sedelectronica.es/transparency</t>
  </si>
  <si>
    <t>https://castigaleu.sedelectronica.es/transparency</t>
  </si>
  <si>
    <t>https://leytransparencialocal.es/index.php/ayuntamientos/castillazuelo</t>
  </si>
  <si>
    <t>http://castillonroy.cumpletransparencia.es/</t>
  </si>
  <si>
    <t>https://leytransparencialocal.es/index.php/ayuntamientos/colungo</t>
  </si>
  <si>
    <t>http://chalamera.cumpletransparencia.es/</t>
  </si>
  <si>
    <t>https://chia.sedelectronica.es/transparency</t>
  </si>
  <si>
    <t>https://chimillas.sedelectronica.es/transparency</t>
  </si>
  <si>
    <t>https://esplus.sedelectronica.es/transparency</t>
  </si>
  <si>
    <t>https://leytransparencialocal.es/index.php/ayuntamientos/estada</t>
  </si>
  <si>
    <t>https://estadilla.com/?page_id=3639</t>
  </si>
  <si>
    <t>https://estopinandelcastillo.sedelectronica.es/transparency</t>
  </si>
  <si>
    <t>https://fago.sedelectronica.es/transparency</t>
  </si>
  <si>
    <t>http://fanlo.cumpletransparencia.es/</t>
  </si>
  <si>
    <t>http://fiscal.cumpletransparencia.es/Fiscal/Home</t>
  </si>
  <si>
    <t>http://fonz.cumpletransparencia.es/</t>
  </si>
  <si>
    <t>https://foradadadeltoscar.sedelectronica.es/transparency</t>
  </si>
  <si>
    <t>https://fraga.sedelectronica.es/transparency/</t>
  </si>
  <si>
    <t>https://lafueva.sedelectronica.es/transparency</t>
  </si>
  <si>
    <t>https://gistain.sedelectronica.es/transparency</t>
  </si>
  <si>
    <t>https://elgrado.sedelectronica.es/transparency</t>
  </si>
  <si>
    <t>https://granen.sedelectronica.es/transparency</t>
  </si>
  <si>
    <t>https://graus.sedelectronica.es/transparency</t>
  </si>
  <si>
    <t>https://www.xn--gurreadegllego-3gb.es/transparencia</t>
  </si>
  <si>
    <t>https://hozdejaca.sedelectronica.es/transparency</t>
  </si>
  <si>
    <t>http://huerto.cumpletransparencia.es/</t>
  </si>
  <si>
    <t>https://ibieca.sedelectronica.es/transparency</t>
  </si>
  <si>
    <t>https://leytransparencialocal.es/index.php/ayuntamientos/ilche</t>
  </si>
  <si>
    <t>https://isabena.sedelectronica.es/transparency</t>
  </si>
  <si>
    <t>https://jaca.sedelectronica.es/transparency</t>
  </si>
  <si>
    <t>https://jasa.es/transparencia/</t>
  </si>
  <si>
    <t>https://labuerda.sedelectronica.es/transparency</t>
  </si>
  <si>
    <t>https://leytransparencialocal.es/index.php/ayuntamientos/laluenga</t>
  </si>
  <si>
    <t>http://lalueza.cumpletransparencia.es/</t>
  </si>
  <si>
    <t>http://lanaja.cumpletransparencia.es/</t>
  </si>
  <si>
    <t>https://leytransparencialocal.es/index.php/ayuntamientos/laperdiguera</t>
  </si>
  <si>
    <t>https://leytransparencialocal.es/index.php/ayuntamientos/ponzano</t>
  </si>
  <si>
    <t>https://lascuarre.sedelectronica.es/transparency</t>
  </si>
  <si>
    <t>https://laspaules.sedelectronica.es/transparency</t>
  </si>
  <si>
    <t>https://laspuna.sedelectronica.es/transparency</t>
  </si>
  <si>
    <t>https://leytransparencialocal.es/index.php/ayuntamientos/loarre</t>
  </si>
  <si>
    <t>http://loporzano.cumpletransparencia.es/</t>
  </si>
  <si>
    <t>https://loscorrales.sedelectronica.es/transparency</t>
  </si>
  <si>
    <t>https://monesmaycajigar.sedelectronica.es/transparency/</t>
  </si>
  <si>
    <t>http://www.monflorite-lascasas.es/index.php/mod.menus/mem.detalle/idmenu.2645/chk.7d63844920f040a958fd1572c4435678.html</t>
  </si>
  <si>
    <t>https://montanuy.sedelectronica.es/transparency</t>
  </si>
  <si>
    <t>http://monzon.es/transparencia.htm</t>
  </si>
  <si>
    <t>https://leytransparencialocal.es/index.php/ayuntamientos/naval</t>
  </si>
  <si>
    <t>https://novales.sedelectronica.es/transparency</t>
  </si>
  <si>
    <t>https://olvena.sedelectronica.es/transparency</t>
  </si>
  <si>
    <t>https://leytransparencialocal.es/index.php/ayuntamientos/ontinena</t>
  </si>
  <si>
    <t>http://ossodecinca.cumpletransparencia.es/</t>
  </si>
  <si>
    <t>https://palo.sedelectronica.es/transparency</t>
  </si>
  <si>
    <t>https://panticosa.sedelectronica.es/transparency</t>
  </si>
  <si>
    <t>https://penalba.sedelectronica.es/transparency</t>
  </si>
  <si>
    <t>https://laspenasderiglos.sedelectronica.es/transparency</t>
  </si>
  <si>
    <t>https://leytransparencialocal.es/index.php/ayuntamientos/peralta-de-alcofea</t>
  </si>
  <si>
    <t>https://leytransparencialocal.es/index.php/ayuntamientos/peralta-de-calasanz</t>
  </si>
  <si>
    <t>https://leytransparencialocal.es/index.php/ayuntamientos/peraltilla</t>
  </si>
  <si>
    <t>https://perarrua.sedelectronica.es/transparency</t>
  </si>
  <si>
    <t>https://leytransparencialocal.es/index.php/ayuntamientos/pertusa</t>
  </si>
  <si>
    <t>https://plan.sedelectronica.es/transparency</t>
  </si>
  <si>
    <t>https://leytransparencialocal.es/index.php/ayuntamientos/pozan</t>
  </si>
  <si>
    <t>https://lapuebladecastro.sedelectronica.es/transparency</t>
  </si>
  <si>
    <t>https://puentedemontanana.sedelectronica.es/transparency</t>
  </si>
  <si>
    <t>https://puertolas.sedelectronica.es/transparency</t>
  </si>
  <si>
    <t>https://elpueyodearaguas.sedelectronica.es/transparency</t>
  </si>
  <si>
    <t>https://pueyodesantacruz.sedelectronica.es/transparency</t>
  </si>
  <si>
    <t>http://www.quicena.es/index.php/mod.pags/mem.listado/relcategoria.11079/idmenu.2628/chk.3a8d53a38a81f2f5cb276a1dd7df0d0a.html</t>
  </si>
  <si>
    <t>http://robres.cumpletransparencia.es/robres/Home</t>
  </si>
  <si>
    <t>https://www.xn--sabinigo-cza3n.es/transparencia</t>
  </si>
  <si>
    <t>https://sahun.sedelectronica.es/transparency/</t>
  </si>
  <si>
    <t>https://leytransparencialocal.es/index.php/ayuntamientos/salasaltas</t>
  </si>
  <si>
    <t>https://leytransparencialocal.es/index.php/ayuntamientos/salasbajas</t>
  </si>
  <si>
    <t>https://salillas.sedelectronica.es/transparency</t>
  </si>
  <si>
    <t>https://sallentdegallego.sedelectronica.es/transparency</t>
  </si>
  <si>
    <t>https://sanestebandelitera.sedelectronica.es/transparency</t>
  </si>
  <si>
    <t>https://sangarren.sedelectronica.es/transparency</t>
  </si>
  <si>
    <t>https://sanjuandeplan.sedelectronica.es/transparency</t>
  </si>
  <si>
    <t>https://santacilia.sedelectronica.es/transparency/</t>
  </si>
  <si>
    <t>https://santacruzdelaseros.sedelectronica.es/transparency</t>
  </si>
  <si>
    <t>https://santaliestraysanquilez.sedelectronica.es/transparency</t>
  </si>
  <si>
    <t>https://sarinena.sedelectronica.es/transparency</t>
  </si>
  <si>
    <t>https://secastilla.sedelectronica.es/transparency</t>
  </si>
  <si>
    <t>https://seira.sedelectronica.es/transparency</t>
  </si>
  <si>
    <t>https://sena.sedelectronica.es/transparency</t>
  </si>
  <si>
    <t>https://sesa.sedelectronica.es/transparency</t>
  </si>
  <si>
    <t>https://sesue.sedelectronica.es/transparency</t>
  </si>
  <si>
    <t>https://sietamo.sedelectronica.es/transparency/</t>
  </si>
  <si>
    <t>https://sopeira.sedelectronica.es/transparency</t>
  </si>
  <si>
    <t>http://tardienta.cumpletransparencia.es/</t>
  </si>
  <si>
    <t>https://tellasin.sedelectronica.es/transparency</t>
  </si>
  <si>
    <t>http://www.tierz.es/index.php/mod.pags/mem.detalle/idpag.1612/idmenu.1061/chk.b866fac8ee286e2da14158970c877732.html</t>
  </si>
  <si>
    <t>https://tolva.sedelectronica.es/transparency</t>
  </si>
  <si>
    <t>https://torla.sedelectronica.es/transparency</t>
  </si>
  <si>
    <t>http://torralbadearagon.cumpletransparencia.es/</t>
  </si>
  <si>
    <t>https://torrelaribera.sedelectronica.es/transparency</t>
  </si>
  <si>
    <t>https://torrentedecinca.sedelectronica.es/transparency</t>
  </si>
  <si>
    <t>https://torresdealcanadre.sedelectronica.es/transparency</t>
  </si>
  <si>
    <t>http://torresdebarbues.cumpletransparencia.es/</t>
  </si>
  <si>
    <t>https://tramaced.sedelectronica.es/transparency</t>
  </si>
  <si>
    <t>https://valfarta.sedelectronica.es/transparency</t>
  </si>
  <si>
    <t>https://valledebardaji.sedelectronica.es/transparency</t>
  </si>
  <si>
    <t>https://valledelierp.sedelectronica.es/transparency</t>
  </si>
  <si>
    <t>https://velilladecinca.sedelectronica.es/transparency</t>
  </si>
  <si>
    <t>https://beranuy.sedelectronica.es/transparency</t>
  </si>
  <si>
    <t>https://viacampylitera.sedelectronica.es/transparency</t>
  </si>
  <si>
    <t>https://vicien.sedelectronica.es/transparency</t>
  </si>
  <si>
    <t>https://villanova.sedelectronica.es/transparency</t>
  </si>
  <si>
    <t>https://villanua.sedelectronica.es/transparency</t>
  </si>
  <si>
    <t>https://villanuevadesigena.sedelectronica.es/transparency/ffb2879d-176b-419a-b5aa-f0dfdff46ed5/</t>
  </si>
  <si>
    <t>https://yebradebasa.sedelectronica.es/transparency</t>
  </si>
  <si>
    <t>https://yesero.sedelectronica.es/transparency</t>
  </si>
  <si>
    <t>https://zaidin.sedelectronica.es/transparency</t>
  </si>
  <si>
    <t>https://hecho.sedelectronica.es/transparency</t>
  </si>
  <si>
    <t>https://puentelareinadejaca.sedelectronica.es/transparency</t>
  </si>
  <si>
    <t>https://leytransparencialocal.es/index.php/ayuntamientos/san-miguel-del-cinca</t>
  </si>
  <si>
    <t>http://lasotonera.cumpletransparencia.es/</t>
  </si>
  <si>
    <t>http://lupinenortilla.cumpletransparencia.es/</t>
  </si>
  <si>
    <t>https://leytransparencialocal.es/index.php/ayuntamientos/dulcis</t>
  </si>
  <si>
    <t>http://ainsa.cumpletransparencia.es/</t>
  </si>
  <si>
    <t>https://leytransparencialocal.es/index.php/ayuntamientos/hozycostean</t>
  </si>
  <si>
    <t>https://vencillon.sedelectronica.es/transparency</t>
  </si>
  <si>
    <t>https://ababuj.sedelectronica.es/transparency</t>
  </si>
  <si>
    <t>https://abejuela.sedelectronica.es/transparency</t>
  </si>
  <si>
    <t>https://aguaton.sedelectronica.es/transparency</t>
  </si>
  <si>
    <t>https://aguaviva.sedelectronica.es/transparency</t>
  </si>
  <si>
    <t>http://www.alacon.es/institucional/transparencia/</t>
  </si>
  <si>
    <t>http://albalatedelarzobispo.cumpletransparencia.es/</t>
  </si>
  <si>
    <t>https://albarracin.sedelectronica.es/transparency/</t>
  </si>
  <si>
    <t>https://albentosa.sedelectronica.es/transparency</t>
  </si>
  <si>
    <t>https://alcaladelaselva.sedelectronica.es/transparency</t>
  </si>
  <si>
    <t>https://sede.alcaniz.es/portal-transparencia</t>
  </si>
  <si>
    <t>https://alcorisa.sedelectronica.es/transparency</t>
  </si>
  <si>
    <t>https://alfambra.sedelectronica.es/transparency</t>
  </si>
  <si>
    <t>https://aliaga.sedelectronica.es/transparency</t>
  </si>
  <si>
    <t>https://almohaja.sedelectronica.es/transparency</t>
  </si>
  <si>
    <t>https://alobras.sedelectronica.es/transparency</t>
  </si>
  <si>
    <t>https://alpenes.sedelectronica.es/transparency</t>
  </si>
  <si>
    <t>https://allepuz.sedelectronica.es/transparency</t>
  </si>
  <si>
    <t>https://alloza.sedelectronica.es/transparency</t>
  </si>
  <si>
    <t>https://allueva.sedelectronica.es/transparency</t>
  </si>
  <si>
    <t>https://anadon.sedelectronica.es/transparency</t>
  </si>
  <si>
    <t>https://ayuntamientoandorra.transparencialocal.gob.es/</t>
  </si>
  <si>
    <t>https://arcosdelassalinas.sedelectronica.es/transparency</t>
  </si>
  <si>
    <t>https://arensdelledo.sedelectronica.es/transparency/</t>
  </si>
  <si>
    <t>https://argente.sedelectronica.es/transparency</t>
  </si>
  <si>
    <t>http://arino.cumpletransparencia.es/</t>
  </si>
  <si>
    <t>https://azaila.sedelectronica.es/transparency</t>
  </si>
  <si>
    <t>https://badenas.sedelectronica.es/transparency</t>
  </si>
  <si>
    <t>https://baguena.sedelectronica.es/transparency</t>
  </si>
  <si>
    <t>https://banon.sedelectronica.es/transparency</t>
  </si>
  <si>
    <t>https://barrachina.sedelectronica.es/transparency</t>
  </si>
  <si>
    <t>https://bea.sedelectronica.es/transparency</t>
  </si>
  <si>
    <t>https://beceite.sedelectronica.es/transparency</t>
  </si>
  <si>
    <t>https://belmontedesanjose.sedelectronica.es/transparency</t>
  </si>
  <si>
    <t>https://berge.sedelectronica.es/transparency</t>
  </si>
  <si>
    <t>https://bezas.sedelectronica.es/transparency</t>
  </si>
  <si>
    <t>https://blancas.sedelectronica.es/transparency</t>
  </si>
  <si>
    <t>http://blesa.cumpletransparencia.es/</t>
  </si>
  <si>
    <t>https://bordon.sedelectronica.es/transparency</t>
  </si>
  <si>
    <t>https://bronchales.sedelectronica.es/transparency</t>
  </si>
  <si>
    <t>https://buena.sedelectronica.es/transparency</t>
  </si>
  <si>
    <t>https://burbaguena.sedelectronica.es/transparency</t>
  </si>
  <si>
    <t>https://cabrademora.sedelectronica.es/transparency</t>
  </si>
  <si>
    <t>https://calaceite.sedelectronica.es/transparency</t>
  </si>
  <si>
    <t>https://calamocha.sedelectronica.es/transparency</t>
  </si>
  <si>
    <t>https://calanda.sedelectronica.es/transparency</t>
  </si>
  <si>
    <t>https://calomarde.sedelectronica.es/transparency</t>
  </si>
  <si>
    <t>https://camanas.sedelectronica.es/transparency</t>
  </si>
  <si>
    <t>https://camarenadelasierra.sedelectronica.es/transparency</t>
  </si>
  <si>
    <t>https://caminreal.sedelectronica.es/transparency</t>
  </si>
  <si>
    <t>https://canadabenatanduz.sedelectronica.es/transparency</t>
  </si>
  <si>
    <t>https://la-canada-de-verich.sedelectronica.es/transparency</t>
  </si>
  <si>
    <t>https://canadavellida.sedelectronica.es/transparency</t>
  </si>
  <si>
    <t>https://canizardelolivar.sedelectronica.es/transparency</t>
  </si>
  <si>
    <t>https://cascantedelrio.sedelectronica.es/transparency</t>
  </si>
  <si>
    <t>https://castejondetornos.sedelectronica.es/transparency</t>
  </si>
  <si>
    <t>https://casteldecabra.sedelectronica.es/transparency</t>
  </si>
  <si>
    <t>https://castelnou.sedelectronica.es/transparency</t>
  </si>
  <si>
    <t>https://castelseras.sedelectronica.es/transparency</t>
  </si>
  <si>
    <t>https://elcastellar.sedelectronica.es/transparency</t>
  </si>
  <si>
    <t>https://castellote.sedelectronica.es/transparency</t>
  </si>
  <si>
    <t>https://celadas.sedelectronica.es/transparency</t>
  </si>
  <si>
    <t>https://cella.sedelectronica.es/transparency/</t>
  </si>
  <si>
    <t>https://lacerollera.sedelectronica.es/transparency</t>
  </si>
  <si>
    <t>https://lacodonera.sedelectronica.es/transparency</t>
  </si>
  <si>
    <t>https://aytocorbalan.sedelectronica.es/transparency</t>
  </si>
  <si>
    <t>https://cortesdearagon.sedelectronica.es/transparency</t>
  </si>
  <si>
    <t>https://cosa.sedelectronica.es/transparency</t>
  </si>
  <si>
    <t>https://cretas.sedelectronica.es/transparency</t>
  </si>
  <si>
    <t>https://crivillen.sedelectronica.es/transparency</t>
  </si>
  <si>
    <t>https://lacuba.sedelectronica.es/transparency</t>
  </si>
  <si>
    <t>https://cubla.sedelectronica.es/transparency</t>
  </si>
  <si>
    <t>https://cucalon.sedelectronica.es/transparency</t>
  </si>
  <si>
    <t>https://elcuervo.sedelectronica.es/transparency</t>
  </si>
  <si>
    <t>https://cuevasdealmuden.sedelectronica.es/transparency</t>
  </si>
  <si>
    <t>https://aytocuevaslabradas.sedelectronica.es/transparency</t>
  </si>
  <si>
    <t>https://ejulve.sedelectronica.es/transparency</t>
  </si>
  <si>
    <t>https://escorihuela.sedelectronica.es/transparency</t>
  </si>
  <si>
    <t>https://escucha.sedelectronica.es/transparency</t>
  </si>
  <si>
    <t>https://estercuel.sedelectronica.es/transparency</t>
  </si>
  <si>
    <t>https://ferrerueladehuerva.sedelectronica.es/transparency</t>
  </si>
  <si>
    <t>https://fonfriateruel.sedelectronica.es/transparency</t>
  </si>
  <si>
    <t>https://formichealto.sedelectronica.es/transparency</t>
  </si>
  <si>
    <t>https://fornoles.sedelectronica.es/transparency</t>
  </si>
  <si>
    <t>https://fortanete.sedelectronica.es/transparency</t>
  </si>
  <si>
    <t>https://foz-calanda.sedelectronica.es/transparency</t>
  </si>
  <si>
    <t>https://lafresneda.sedelectronica.es/transparency</t>
  </si>
  <si>
    <t>https://friasdealbarracin.sedelectronica.es/transparency</t>
  </si>
  <si>
    <t>https://fuenferrada.sedelectronica.es/transparency</t>
  </si>
  <si>
    <t>https://fuentescalientes.sedelectronica.es/transparency</t>
  </si>
  <si>
    <t>https://fuentesclaras.sedelectronica.es/transparency</t>
  </si>
  <si>
    <t>https://fuentesderubielos.sedelectronica.es/transparency</t>
  </si>
  <si>
    <t>https://fuentespalda.sedelectronica.es/transparency</t>
  </si>
  <si>
    <t>https://galve.sedelectronica.es/transparency</t>
  </si>
  <si>
    <t>https://gargallo.sedelectronica.es/transparency</t>
  </si>
  <si>
    <t>https://geadealbarracin.sedelectronica.es/transparency</t>
  </si>
  <si>
    <t>https://la-ginebrosa.sedelectronica.es/transparency</t>
  </si>
  <si>
    <t>https://griegos.sedelectronica.es/transparency</t>
  </si>
  <si>
    <t>http://guadalaviar.cumpletransparencia.es/guadalaviar/Home</t>
  </si>
  <si>
    <t>https://gudar.sedelectronica.es/transparency</t>
  </si>
  <si>
    <t>https://hinojosadejarque.sedelectronica.es/transparency</t>
  </si>
  <si>
    <t>https://lahozdelavieja.sedelectronica.es/transparency</t>
  </si>
  <si>
    <t>http://huesadelcomun.cumpletransparencia.es/</t>
  </si>
  <si>
    <t>https://laiglesueladelcid.sedelectronica.es/transparency</t>
  </si>
  <si>
    <t>https://jabaloyas.sedelectronica.es/transparency</t>
  </si>
  <si>
    <t>https://jarquedelaval.sedelectronica.es/transparency</t>
  </si>
  <si>
    <t>https://jatiel.sedelectronica.es/transparency</t>
  </si>
  <si>
    <t>https://jorcas.sedelectronica.es/transparency</t>
  </si>
  <si>
    <t>https://josa.sedelectronica.es/transparency</t>
  </si>
  <si>
    <t>https://lanzuela.sedelectronica.es/transparency</t>
  </si>
  <si>
    <t>https://loscos.sedelectronica.es/transparency</t>
  </si>
  <si>
    <t>https://maicas.sedelectronica.es/transparency</t>
  </si>
  <si>
    <t>https://mezquitadejarque.sedelectronica.es/transparency</t>
  </si>
  <si>
    <t>https://nogueras.sedelectronica.es/transparency</t>
  </si>
  <si>
    <t>https://aytoobon.sedelectronica.es/transparency</t>
  </si>
  <si>
    <t>https://orrios.sedelectronica.es/transparency</t>
  </si>
  <si>
    <t>https://lasparrasdecastellote.sedelectronica.es/transparency</t>
  </si>
  <si>
    <t>https://peralesdelalfambra.sedelectronica.es/transparency</t>
  </si>
  <si>
    <t>https://pitarque.sedelectronica.es/transparency</t>
  </si>
  <si>
    <t>https://pozueldelcampo.sedelectronica.es/transparency</t>
  </si>
  <si>
    <t>https://rillo.sedelectronica.es/transparency</t>
  </si>
  <si>
    <t>https://rubiales.sedelectronica.es/transparency</t>
  </si>
  <si>
    <t>https://rubielosdelacerida.sedelectronica.es/transparency</t>
  </si>
  <si>
    <t>https://salcedillo.sedelectronica.es/transparency</t>
  </si>
  <si>
    <t>https://santacruzdenogueras.sedelectronica.es/info.0</t>
  </si>
  <si>
    <t>https://seguradelosbanos.sedelectronica.es/transparency</t>
  </si>
  <si>
    <t>https://seno.sedelectronica.es/transparency</t>
  </si>
  <si>
    <t>https://tormon.sedelectronica.es/transparency</t>
  </si>
  <si>
    <t>https://torredearcas.sedelectronica.es/transparency</t>
  </si>
  <si>
    <t>https://torremochadeljiloca.sedelectronica.es/transparency</t>
  </si>
  <si>
    <t>https://torrijas.sedelectronica.es/transparency</t>
  </si>
  <si>
    <t>https://tramacastiel.sedelectronica.es/transparency</t>
  </si>
  <si>
    <t>https://tronchon.sedelectronica.es/transparency</t>
  </si>
  <si>
    <t>https://valacloche.sedelectronica.es/transparency</t>
  </si>
  <si>
    <t>https://valbona.sedelectronica.es/transparency</t>
  </si>
  <si>
    <t>https://valdecuenca.sedelectronica.es/transparency</t>
  </si>
  <si>
    <t>https://veguillasdelasierra.sedelectronica.es/transparency</t>
  </si>
  <si>
    <t>https://villastar.sedelectronica.es/transparency</t>
  </si>
  <si>
    <t>https://acered.sedelectronica.es/transparency</t>
  </si>
  <si>
    <t>https://agon.sedelectronica.es/transparency</t>
  </si>
  <si>
    <t>https://aguilon.sedelectronica.es/transparency</t>
  </si>
  <si>
    <t>https://ainzon.sedelectronica.es/transparency</t>
  </si>
  <si>
    <t>https://aladren.sedelectronica.es/transparency</t>
  </si>
  <si>
    <t>https://alarba.sedelectronica.es/transparency</t>
  </si>
  <si>
    <t>https://alberitedesanjuan.sedelectronica.es/transparency</t>
  </si>
  <si>
    <t>https://albeta.sedelectronica.es/transparency</t>
  </si>
  <si>
    <t>https://alborge.sedelectronica.es/transparency</t>
  </si>
  <si>
    <t>https://alcalademoncayo.sedelectronica.es/transparency</t>
  </si>
  <si>
    <t>https://alconcheldeariza.sedelectronica.es/transparency</t>
  </si>
  <si>
    <t>https://almochuel.sedelectronica.es/transparency</t>
  </si>
  <si>
    <t>https://arandiga.sedelectronica.es/transparency</t>
  </si>
  <si>
    <t>https://ardisa.sedelectronica.es/transparency</t>
  </si>
  <si>
    <t>https://artieda.sedelectronica.es/transparency</t>
  </si>
  <si>
    <t>https://asin.sedelectronica.es/transparency</t>
  </si>
  <si>
    <t>https://atea.sedelectronica.es/transparency</t>
  </si>
  <si>
    <t>https://azuara.sedelectronica.es/transparency</t>
  </si>
  <si>
    <t>https://badules.sedelectronica.es/transparency</t>
  </si>
  <si>
    <t>https://bagues.sedelectronica.es/transparency</t>
  </si>
  <si>
    <t>https://balconchan.sedelectronica.es/transparency</t>
  </si>
  <si>
    <t>https://berrueco.sedelectronica.es/transparency</t>
  </si>
  <si>
    <t>https://bijuesca.sedelectronica.es/transparency</t>
  </si>
  <si>
    <t>http://bisimbre.cumpletransparencia.es/</t>
  </si>
  <si>
    <t>https://bordalba.sedelectronica.es/transparency</t>
  </si>
  <si>
    <t>https://bubierca.sedelectronica.es/transparency</t>
  </si>
  <si>
    <t>http://bujaraloz.cumpletransparencia.es/</t>
  </si>
  <si>
    <t>https://bureta.sedelectronica.es/transparency</t>
  </si>
  <si>
    <t>https://elbuste.sedelectronica.es/transparency</t>
  </si>
  <si>
    <t>https://cabolafuente.sedelectronica.es/transparency</t>
  </si>
  <si>
    <t>https://calcena.sedelectronica.es/transparency</t>
  </si>
  <si>
    <t>https://campillodearagon.sedelectronica.es/transparency</t>
  </si>
  <si>
    <t>https://carenas.sedelectronica.es/transparency</t>
  </si>
  <si>
    <t>https://casarmas.sedelectronica.es/transparency</t>
  </si>
  <si>
    <t>https://castiliscar.sedelectronica.es/transparency</t>
  </si>
  <si>
    <t>https://cerveradelacanada.sedelectronica.es/transparency</t>
  </si>
  <si>
    <t>https://cerveruela.sedelectronica.es/transparency</t>
  </si>
  <si>
    <t>https://cimballa.sedelectronica.es/transparency</t>
  </si>
  <si>
    <t>https://claresderibota.sedelectronica.es/transparency</t>
  </si>
  <si>
    <t>https://codos.sedelectronica.es/transparency</t>
  </si>
  <si>
    <t>https://cubel.sedelectronica.es/transparency</t>
  </si>
  <si>
    <t>https://lascuerlas.sedelectronica.es/transparency</t>
  </si>
  <si>
    <t>https://chodes.sedelectronica.es/transparency</t>
  </si>
  <si>
    <t>https://embiddeariza.sedelectronica.es/transparency</t>
  </si>
  <si>
    <t>http://www.cumpletransparencia.es/erla</t>
  </si>
  <si>
    <t>https://losfayos.sedelectronica.es/transparency</t>
  </si>
  <si>
    <t>https://fombuena.sedelectronica.es/transparency</t>
  </si>
  <si>
    <t>https://frescano.sedelectronica.es/transparency</t>
  </si>
  <si>
    <t>https://fuendejalon.sedelectronica.es/transparency</t>
  </si>
  <si>
    <t>https://fuentesdejiloca.sedelectronica.es/transparency</t>
  </si>
  <si>
    <t>https://godojos.sedelectronica.es/transparency</t>
  </si>
  <si>
    <t>https://jarque.sedelectronica.es/transparency</t>
  </si>
  <si>
    <t>https://langadelcastillo.sedelectronica.es/transparency</t>
  </si>
  <si>
    <t>https://lechon.sedelectronica.es/transparency</t>
  </si>
  <si>
    <t>https://letux.sedelectronica.es/transparency</t>
  </si>
  <si>
    <t>https://litago.sedelectronica.es/transparency</t>
  </si>
  <si>
    <t>https://lituenigo.sedelectronica.es/transparency</t>
  </si>
  <si>
    <t>https://luesma.sedelectronica.es/transparency</t>
  </si>
  <si>
    <t>https://mainar.sedelectronica.es/transparency</t>
  </si>
  <si>
    <t>http://malejan.cumpletransparencia.es/</t>
  </si>
  <si>
    <t>https://malon.sedelectronica.es/transparency</t>
  </si>
  <si>
    <t>https://manchones.sedelectronica.es/transparency</t>
  </si>
  <si>
    <t>https://medianadearagon.sedelectronica.es/transparency</t>
  </si>
  <si>
    <t>https://mezalocha.sedelectronica.es/transparency</t>
  </si>
  <si>
    <t>https://mianos.sedelectronica.es/transparency</t>
  </si>
  <si>
    <t>https://moneva.sedelectronica.es/transparency</t>
  </si>
  <si>
    <t>https://monrealdeariza.sedelectronica.es/transparency</t>
  </si>
  <si>
    <t>https://monterde.sedelectronica.es/transparency</t>
  </si>
  <si>
    <t>https://moratadejiloca.sedelectronica.es/transparency</t>
  </si>
  <si>
    <t>https://mores.sedelectronica.es/transparency</t>
  </si>
  <si>
    <t>https://moros.sedelectronica.es/transparency</t>
  </si>
  <si>
    <t>https://mozota.sedelectronica.es/transparency</t>
  </si>
  <si>
    <t>http://muel.cumpletransparencia.es/</t>
  </si>
  <si>
    <t>https://murero.sedelectronica.es/transparency</t>
  </si>
  <si>
    <t>https://aytonavardun.sedelectronica.es/transparency</t>
  </si>
  <si>
    <t>https://nombrevilla.sedelectronica.es/transparency</t>
  </si>
  <si>
    <t>https://nuevalos.sedelectronica.es/transparency</t>
  </si>
  <si>
    <t>https://orcajo.sedelectronica.es/transparency</t>
  </si>
  <si>
    <t>https://orera.sedelectronica.es/transparency</t>
  </si>
  <si>
    <t>https://ores.sedelectronica.es/transparency</t>
  </si>
  <si>
    <t>https://oseja.sedelectronica.es/transparency</t>
  </si>
  <si>
    <t>https://paniza.sedelectronica.es/transparency</t>
  </si>
  <si>
    <t>https://paracuellosribera.sedelectronica.es/transparency</t>
  </si>
  <si>
    <t>https://piedratajada.sedelectronica.es/transparency</t>
  </si>
  <si>
    <t>https://plenas.sedelectronica.es/transparency</t>
  </si>
  <si>
    <t>https://pomer.sedelectronica.es/transparency</t>
  </si>
  <si>
    <t>https://pozuelo.sedelectronica.es/transparency</t>
  </si>
  <si>
    <t>https://lapuebladealborton.sedelectronica.es/transparency</t>
  </si>
  <si>
    <t>https://puendeluna.sedelectronica.es/transparency</t>
  </si>
  <si>
    <t>https://retascon.sedelectronica.es/transparency</t>
  </si>
  <si>
    <t>https://romanos.sedelectronica.es/transparency</t>
  </si>
  <si>
    <t>https://ruesca.sedelectronica.es/transparency</t>
  </si>
  <si>
    <t>https://salvatierra.sedelectronica.es/transparency</t>
  </si>
  <si>
    <t>https://samper.sedelectronica.es/transparency</t>
  </si>
  <si>
    <t>https://santed.sedelectronica.es/transparency</t>
  </si>
  <si>
    <t>https://sierradeluna.sedelectronica.es/transparency</t>
  </si>
  <si>
    <t>https://sisamon.sedelectronica.es/transparency</t>
  </si>
  <si>
    <t>https://tierga.sedelectronica.es/transparency</t>
  </si>
  <si>
    <t>https://torralbadelosfrailes.sedelectronica.es/transparency</t>
  </si>
  <si>
    <t>https://torralbaderibota.sedelectronica.es/transparency</t>
  </si>
  <si>
    <t>https://torralbilla.sedelectronica.es/transparency</t>
  </si>
  <si>
    <t>https://torrehermosa.sedelectronica.es/transparency</t>
  </si>
  <si>
    <t>https://torrelapaja.sedelectronica.es/transparency</t>
  </si>
  <si>
    <t>http://torrijodelacanada.cumpletransparencia.es/</t>
  </si>
  <si>
    <t>https://tosos.sedelectronica.es/transparency</t>
  </si>
  <si>
    <t>https://urries.sedelectronica.es/transparency</t>
  </si>
  <si>
    <t>https://valdehorna.sedelectronica.es/transparency</t>
  </si>
  <si>
    <t>https://valdesanmartin.sedelectronica.es/transparency</t>
  </si>
  <si>
    <t>https://valmadrid.sedelectronica.es/transparency</t>
  </si>
  <si>
    <t>https://valpalmas.sedelectronica.es/transparency</t>
  </si>
  <si>
    <t>https://velilladejiloca.sedelectronica.es/transparency</t>
  </si>
  <si>
    <t>https://verademoncayo.sedelectronica.es/transparency</t>
  </si>
  <si>
    <t>https://vierlas.sedelectronica.es/transparency</t>
  </si>
  <si>
    <t>https://laviluena.sedelectronica.es/transparency</t>
  </si>
  <si>
    <t>http://villadoz.cumpletransparencia.es/</t>
  </si>
  <si>
    <t>https://villafeliche.sedelectronica.es/transparency</t>
  </si>
  <si>
    <t>https://villalbadeperejil.sedelectronica.es/transparency</t>
  </si>
  <si>
    <t>https://villalengua.sedelectronica.es/transparency</t>
  </si>
  <si>
    <t>https://villanuevadejiloca.sedelectronica.es/transparency</t>
  </si>
  <si>
    <t>https://villanuevadehuerva.sedelectronica.es/transparency</t>
  </si>
  <si>
    <t>https://villardelosnavarros.sedelectronica.es/transparency</t>
  </si>
  <si>
    <t>https://vistabella.sedelectronica.es/transparency</t>
  </si>
  <si>
    <t>https://marracos.sedelectronica.es/transparency</t>
  </si>
  <si>
    <t>https://lagueruela.sedelectronica.es/transparency</t>
  </si>
  <si>
    <t>https://libros.sedelectronica.es/transparency</t>
  </si>
  <si>
    <t>https://lidon.sedelectronica.es/transparency</t>
  </si>
  <si>
    <t>https://linaresdemora.sedelectronica.es/transparency</t>
  </si>
  <si>
    <t>https://lledo.sedelectronica.es/transparency</t>
  </si>
  <si>
    <t>https://manzanera.sedelectronica.es/transparency</t>
  </si>
  <si>
    <t>https://martindelrio.sedelectronica.es/transparency</t>
  </si>
  <si>
    <t>https://masdelasmatas.sedelectronica.es/transparency</t>
  </si>
  <si>
    <t>https://lamatadelosolmos.sedelectronica.es/transparency</t>
  </si>
  <si>
    <t>https://mazaleon.sedelectronica.es/transparency</t>
  </si>
  <si>
    <t>https://mirambel.sedelectronica.es/transparency</t>
  </si>
  <si>
    <t>https://miravetedelasierra.sedelectronica.es/transparency</t>
  </si>
  <si>
    <t>https://molinos.sedelectronica.es/transparency</t>
  </si>
  <si>
    <t>https://monfortedemoyuela.sedelectronica.es/transparency</t>
  </si>
  <si>
    <t>https://monrealdelcampo.sedelectronica.es/transparency</t>
  </si>
  <si>
    <t>https://monroyo.sedelectronica.es/transparency</t>
  </si>
  <si>
    <t>https://montalban.sedelectronica.es/transparency</t>
  </si>
  <si>
    <t>https://moraderubielos.sedelectronica.es/transparency</t>
  </si>
  <si>
    <t>https://moscardon.sedelectronica.es/transparency</t>
  </si>
  <si>
    <t>https://mosqueruela.sedelectronica.es/transparency</t>
  </si>
  <si>
    <t>https://muniesa.sedelectronica.es/transparency</t>
  </si>
  <si>
    <t>https://nogueradealbarracin.sedelectronica.es/transparency</t>
  </si>
  <si>
    <t>https://nogueruelas.sedelectronica.es/transparency</t>
  </si>
  <si>
    <t>https://ojosnegros.sedelectronica.es/transparency</t>
  </si>
  <si>
    <t>https://olba.sedelectronica.es/transparency</t>
  </si>
  <si>
    <t>https://oliete.sedelectronica.es/transparency</t>
  </si>
  <si>
    <t>https://losolmos.sedelectronica.es/transparency</t>
  </si>
  <si>
    <t>http://www.orihueladeltremedal.es/ayuntamiento/transparencia/</t>
  </si>
  <si>
    <t>https://palomardearroyos.sedelectronica.es/transparency</t>
  </si>
  <si>
    <t>https://pancrudo.sedelectronica.es/transparency/</t>
  </si>
  <si>
    <t>https://penarroyadetastavins.sedelectronica.es/transparency</t>
  </si>
  <si>
    <t>https://peracense.sedelectronica.es/transparency</t>
  </si>
  <si>
    <t>https://aytoperalejos.sedelectronica.es/transparency</t>
  </si>
  <si>
    <t>http://plou.cumpletransparencia.es/</t>
  </si>
  <si>
    <t>https://laportellada.sedelectronica.es/transparency</t>
  </si>
  <si>
    <t>http://www.lapuebladehijar.es/ayuntamiento-2/transparencia/</t>
  </si>
  <si>
    <t>https://lapuebladevalverde.sedelectronica.es/transparency</t>
  </si>
  <si>
    <t>https://puertomingalvo.sedelectronica.es/transparency</t>
  </si>
  <si>
    <t>https://rafales.sedelectronica.es/transparency</t>
  </si>
  <si>
    <t>https://royuela.sedelectronica.es/transparency</t>
  </si>
  <si>
    <t>https://rubielosdemora.sedelectronica.es/transparency</t>
  </si>
  <si>
    <t>https://saldon.sedelectronica.es/transparency</t>
  </si>
  <si>
    <t>https://sanagustin.sedelectronica.es/transparency</t>
  </si>
  <si>
    <t>https://santaeulaliadelcampo.sedelectronica.es/transparency</t>
  </si>
  <si>
    <t>https://sarrion.sedelectronica.es/transparency</t>
  </si>
  <si>
    <t>https://singra.sedelectronica.es/transparency</t>
  </si>
  <si>
    <t>https://ayuntamientodetorrecilladealcaniz.sedelectronica.es/transparency</t>
  </si>
  <si>
    <t>https://torrecilladelrebollar.sedelectronica.es/transparency</t>
  </si>
  <si>
    <t>https://torredelasarcas.sedelectronica.es/transparency</t>
  </si>
  <si>
    <t>https://torredelcompte.sedelectronica.es/transparency</t>
  </si>
  <si>
    <t>https://torrelacarcel.sedelectronica.es/transparency</t>
  </si>
  <si>
    <t>https://torrelosnegros.sedelectronica.es/transparency</t>
  </si>
  <si>
    <t>https://torrevelilla.sedelectronica.es/transparency</t>
  </si>
  <si>
    <t>https://torrijodelcampo.sedelectronica.es/transparency</t>
  </si>
  <si>
    <t>https://tramacastilla.sedelectronica.es/transparency</t>
  </si>
  <si>
    <t>https://tornos.sedelectronica.es/transparency</t>
  </si>
  <si>
    <t>https://torresdealbarracin.sedelectronica.es/transparency</t>
  </si>
  <si>
    <t>https://urreadegaen.sedelectronica.es/transparency</t>
  </si>
  <si>
    <t>https://utrillas.sedelectronica.es/transparency</t>
  </si>
  <si>
    <t>https://aytovaldealgorfa.sedelectronica.es/transparency</t>
  </si>
  <si>
    <t>https://valdelinares.sedelectronica.es/transparency</t>
  </si>
  <si>
    <t>https://valdeltormo.sedelectronica.es/transparency</t>
  </si>
  <si>
    <t>https://ayto-valderrobres.transparencialocal.gob.es/</t>
  </si>
  <si>
    <t>https://ayuntamientovaljunquera.es/index.php/transparencia-2/</t>
  </si>
  <si>
    <t>https://villafrancadelcampo.sedelectronica.es/transparency</t>
  </si>
  <si>
    <t>https://villahermosadelcampo.sedelectronica.es/transparency</t>
  </si>
  <si>
    <t>http://villardelcobo.cumpletransparencia.es/</t>
  </si>
  <si>
    <t>https://villardelsalz.sedelectronica.es/transparency</t>
  </si>
  <si>
    <t>https://villarluengo.sedelectronica.es/transparency</t>
  </si>
  <si>
    <t>https://villarquemado.sedelectronica.es/transparency</t>
  </si>
  <si>
    <t>https://villarroyadelospinares.sedelectronica.es/transparency</t>
  </si>
  <si>
    <t>https://villel.sedelectronica.es/transparency</t>
  </si>
  <si>
    <t>https://vinaceite.sedelectronica.es/transparency</t>
  </si>
  <si>
    <t>https://visiedo.sedelectronica.es/transparency</t>
  </si>
  <si>
    <t>https://abanto.sedelectronica.es/transparency</t>
  </si>
  <si>
    <t>https://aguaron.sedelectronica.es/transparency</t>
  </si>
  <si>
    <t>https://alagon.sedelectronica.es/transparency</t>
  </si>
  <si>
    <t>https://alcaladeebro.sedelectronica.es/transparency</t>
  </si>
  <si>
    <t>https://aldehueladeliestos.sedelectronica.es/transparency</t>
  </si>
  <si>
    <t>https://alforque.sedelectronica.es/transparency</t>
  </si>
  <si>
    <t>https://alhama.sedelectronica.es/transparency</t>
  </si>
  <si>
    <t>http://laalmolda.cumpletransparencia.es/</t>
  </si>
  <si>
    <t>http://almonaciddelacuba.cumpletransparencia.es/almonaciddelacuba/Home</t>
  </si>
  <si>
    <t>https://almonaciddelasierra.sedelectronica.es/transparency</t>
  </si>
  <si>
    <t>https://laalmunia.sedelectronica.es/transparency</t>
  </si>
  <si>
    <t>https://alpartir.sedelectronica.es/transparency</t>
  </si>
  <si>
    <t>http://ambel.cumpletransparencia.es/</t>
  </si>
  <si>
    <t>https://anento.sedelectronica.es/transparency</t>
  </si>
  <si>
    <t>http://aninon.cumpletransparencia.es/</t>
  </si>
  <si>
    <t>https://anondemoncayo.sedelectronica.es/transparency</t>
  </si>
  <si>
    <t>https://ariza.sedelectronica.es/transparency/</t>
  </si>
  <si>
    <t>https://ateca.sedelectronica.es/transparency/</t>
  </si>
  <si>
    <t>https://barboles.sedelectronica.es/transparency</t>
  </si>
  <si>
    <t>https://bardallur.sedelectronica.es/info.1</t>
  </si>
  <si>
    <t>http://bardallur.cumpletransparencia.es/</t>
  </si>
  <si>
    <t>http://belchite.cumpletransparencia.es/</t>
  </si>
  <si>
    <t>https://belmontedegracian.sedelectronica.es/transparency</t>
  </si>
  <si>
    <t>https://berdejo.sedelectronica.es/transparency</t>
  </si>
  <si>
    <t>https://biota.sedelectronica.es/transparency</t>
  </si>
  <si>
    <t>http://boquineni.cumpletransparencia.es/</t>
  </si>
  <si>
    <t>https://borja.sedelectronica.es/transparency</t>
  </si>
  <si>
    <t>https://botorrita.sedelectronica.es/transparency</t>
  </si>
  <si>
    <t>https://breadearagon.sedelectronica.es/transparency</t>
  </si>
  <si>
    <t>http://bulbuente.cumpletransparencia.es/</t>
  </si>
  <si>
    <t>http://burgodeebro.cumpletransparencia.es/</t>
  </si>
  <si>
    <t>https://cabanasdeebro.sedelectronica.es/transparency</t>
  </si>
  <si>
    <t>https://cadrete.sedelectronica.es/transparency</t>
  </si>
  <si>
    <t>https://calatorao.sedelectronica.es/transparency/</t>
  </si>
  <si>
    <t>https://calmarza.sedelectronica.es/transparency</t>
  </si>
  <si>
    <t>https://carinena.sedelectronica.es/transparency</t>
  </si>
  <si>
    <t>https://caspe.sedelectronica.es/transparency</t>
  </si>
  <si>
    <t>https://cvaldejasa.sedelectronica.es/transparency</t>
  </si>
  <si>
    <t>http://cetina.cumpletransparencia.es/</t>
  </si>
  <si>
    <t>https://riberabaja.sedelectronica.es/transparency</t>
  </si>
  <si>
    <t>http://codo.cumpletransparencia.es/</t>
  </si>
  <si>
    <t>http://cuartedehuerva.cumpletransparencia.es/</t>
  </si>
  <si>
    <t>https://chiprana.sedelectronica.es/transparency</t>
  </si>
  <si>
    <t>http://daroca.cumpletransparencia.es/</t>
  </si>
  <si>
    <t>https://sede.aytoejea.es/portal/sede/se_principal1.jsp?codResi=1&amp;language=es   y    https://www.ejea.es/areas/economia/</t>
  </si>
  <si>
    <t>https://encinacorba.sedelectronica.es/transparency</t>
  </si>
  <si>
    <t>https://epila.sedelectronica.es/transparency</t>
  </si>
  <si>
    <t>http://escatron.cumpletransparencia.es/</t>
  </si>
  <si>
    <t>https://fabara.sedelectronica.es/transparency</t>
  </si>
  <si>
    <t>http://farlete.cumpletransparencia.es/</t>
  </si>
  <si>
    <t>https://fayon.sedelectronica.es/transparency</t>
  </si>
  <si>
    <t>http://figueruelas.cumpletransparencia.es/</t>
  </si>
  <si>
    <t>https://elfrasno.sedelectronica.es/transparency</t>
  </si>
  <si>
    <t>https://fuendetodos.sedelectronica.es/transparency</t>
  </si>
  <si>
    <t>https://fuentesdeebro.sedelectronica.es/transparency/</t>
  </si>
  <si>
    <t>https://gallocanta.sedelectronica.es/transparency</t>
  </si>
  <si>
    <t>https://gallur.sedelectronica.es/transparency/</t>
  </si>
  <si>
    <t>https://gelsa.sedelectronica.es/transparency</t>
  </si>
  <si>
    <t>https://gotor.sedelectronica.es/transparency</t>
  </si>
  <si>
    <t>https://grisel.sedelectronica.es/transparency/</t>
  </si>
  <si>
    <t>https://grisen.sedelectronica.es/transparency</t>
  </si>
  <si>
    <t>https://herreradelosnavarros.sedelectronica.es/transparency</t>
  </si>
  <si>
    <t>https://ibdes.sedelectronica.es/transparency</t>
  </si>
  <si>
    <t>https://illueca.sedelectronica.es/transparency</t>
  </si>
  <si>
    <t>https://aytoisuerre.sedelectronica.es/transparency</t>
  </si>
  <si>
    <t>https://jaraba.sedelectronica.es/transparency</t>
  </si>
  <si>
    <t>https://jaulin.sedelectronica.es/transparency</t>
  </si>
  <si>
    <t>http://lajoyosa.cumpletransparencia.es/</t>
  </si>
  <si>
    <t>https://lagata.sedelectronica.es/transparency</t>
  </si>
  <si>
    <t>https://layana.sedelectronica.es/transparency</t>
  </si>
  <si>
    <t>https://lecera.sedelectronica.es/transparency</t>
  </si>
  <si>
    <t>https://lecinena.sedelectronica.es/transparency/</t>
  </si>
  <si>
    <t>https://lobera.sedelectronica.es/transparency</t>
  </si>
  <si>
    <t>http://longares.cumpletransparencia.es/</t>
  </si>
  <si>
    <t>https://longas.sedelectronica.es/transparency</t>
  </si>
  <si>
    <t>https://lucena.sedelectronica.es/transparency</t>
  </si>
  <si>
    <t>http://luceni.cumpletransparencia.es/</t>
  </si>
  <si>
    <t>https://lumpiaque.sedelectronica.es/transparency</t>
  </si>
  <si>
    <t>https://luna.sedelectronica.es/transparency</t>
  </si>
  <si>
    <t>https://maella.sedelectronica.es/transparency</t>
  </si>
  <si>
    <t>http://www.magallon.es/transparencia/index.php</t>
  </si>
  <si>
    <t>https://malanquilla.sedelectronica.es/transparency</t>
  </si>
  <si>
    <t>https://maluenda.sedelectronica.es/transparency</t>
  </si>
  <si>
    <t>https://mallen.sedelectronica.es/transparency/</t>
  </si>
  <si>
    <t>http://mara.cumpletransparencia.es/</t>
  </si>
  <si>
    <t>http://mariadehuerva.cumpletransparencia.es/</t>
  </si>
  <si>
    <t>https://mequinenza.sedelectronica.es/transparency</t>
  </si>
  <si>
    <t>https://miedes.sedelectronica.es/transparency</t>
  </si>
  <si>
    <t>https://monegrillo.sedelectronica.es/transparency</t>
  </si>
  <si>
    <t>https://monton.sedelectronica.es/transparency</t>
  </si>
  <si>
    <t>https://moratadejalon.sedelectronica.es/transparency</t>
  </si>
  <si>
    <t>http://moyuela.cumpletransparencia.es/</t>
  </si>
  <si>
    <t>https://lamuela.sedelectronica.es/transparency</t>
  </si>
  <si>
    <t>https://munebrega.sedelectronica.es/transparency</t>
  </si>
  <si>
    <t>https://nonaspe.sedelectronica.es/transparency</t>
  </si>
  <si>
    <t>https://novallas.sedelectronica.es/transparency</t>
  </si>
  <si>
    <t>http://novillas.cumpletransparencia.es/</t>
  </si>
  <si>
    <t>https://nuezdeebro.sedelectronica.es/transparency</t>
  </si>
  <si>
    <t>https://olves.sedelectronica.es/transparency</t>
  </si>
  <si>
    <t>https://osera.sedelectronica.es/transparency</t>
  </si>
  <si>
    <t>https://paracuellosdejiloca.sedelectronica.es/transparency</t>
  </si>
  <si>
    <t>https://pastriz.sedelectronica.es/transparency</t>
  </si>
  <si>
    <t>https://www.pedrola.es/ayuntamiento/portal-de-transparencia/</t>
  </si>
  <si>
    <t>https://laspedrosas.sedelectronica.es/transparency</t>
  </si>
  <si>
    <t>https://perdiguera.sedelectronica.es/transparency/</t>
  </si>
  <si>
    <t>https://pinaebro.sedelectronica.es/transparency/</t>
  </si>
  <si>
    <t>https://pinseque.sedelectronica.es/transparency</t>
  </si>
  <si>
    <t>https://lospintanos.sedelectronica.es/transparency</t>
  </si>
  <si>
    <t>http://plasenciadejalon.cumpletransparencia.es/</t>
  </si>
  <si>
    <t>https://pozueldeariza.sedelectronica.es/transparency</t>
  </si>
  <si>
    <t>http://pradilladeebro.cumpletransparencia.es/</t>
  </si>
  <si>
    <t>https://lapuebladealfinden.sedelectronica.es/transparency</t>
  </si>
  <si>
    <t>https://purujosa.sedelectronica.es/transparency</t>
  </si>
  <si>
    <t>https://quinto.sedelectronica.es/transparency/</t>
  </si>
  <si>
    <t>https://remolinos.sedelectronica.es/transparency</t>
  </si>
  <si>
    <t>https://ricla.sedelectronica.es/transparency</t>
  </si>
  <si>
    <t>https://ruedadejalon.sedelectronica.es/transparency</t>
  </si>
  <si>
    <t>https://sadaba.sedelectronica.es/transparency/</t>
  </si>
  <si>
    <t>https://salillasdejalon.sedelectronica.es/transparency</t>
  </si>
  <si>
    <t>https://sanmartindelmoncayo.sedelectronica.es/transparency</t>
  </si>
  <si>
    <t>http://sanmateodegallego.cumpletransparencia.es/</t>
  </si>
  <si>
    <t>https://santaeulaliadegallego.sedelectronica.es/transparency</t>
  </si>
  <si>
    <t>https://sastago.sedelectronica.es/transparency</t>
  </si>
  <si>
    <t>https://sabinan.sedelectronica.es/transparency</t>
  </si>
  <si>
    <t>https://sediles.sedelectronica.es/transparency</t>
  </si>
  <si>
    <t>https://sestrica.sedelectronica.es/transparency</t>
  </si>
  <si>
    <t>https://sobradiel.sedelectronica.es/transparency</t>
  </si>
  <si>
    <t>https://sosdelreycatolico.sedelectronica.es/transparency</t>
  </si>
  <si>
    <t>https://tabuenca.sedelectronica.es/transparency</t>
  </si>
  <si>
    <t>https://talamantes.sedelectronica.es/transparency</t>
  </si>
  <si>
    <t>https://tarazona.sedelectronica.es/transparency</t>
  </si>
  <si>
    <t>https://tauste.sedelectronica.es/transparency/</t>
  </si>
  <si>
    <t>http://terrer.cumpletransparencia.es/</t>
  </si>
  <si>
    <t>https://tobed.sedelectronica.es/transparency</t>
  </si>
  <si>
    <t>https://torrellas.sedelectronica.es/transparency</t>
  </si>
  <si>
    <t>https://torresdeberrellen.sedelectronica.es/transparency</t>
  </si>
  <si>
    <t>https://trasmoz.sedelectronica.es/transparency</t>
  </si>
  <si>
    <t>https://trasobares.sedelectronica.es/transparency</t>
  </si>
  <si>
    <t>https://uncastillo.sedelectronica.es/transparency</t>
  </si>
  <si>
    <t>https://unduesdelerda.sedelectronica.es/transparency</t>
  </si>
  <si>
    <t>https://urreadejalon.sedelectronica.es/transparency</t>
  </si>
  <si>
    <t>https://used.sedelectronica.es/transparency</t>
  </si>
  <si>
    <t>https://utebo.sedelectronica.es/transparency</t>
  </si>
  <si>
    <t>https://valtorres.sedelectronica.es/transparency</t>
  </si>
  <si>
    <t>https://velilladeebro.sedelectronica.es/transparency</t>
  </si>
  <si>
    <t>https://villafrancadeebro.sedelectronica.es/transparency</t>
  </si>
  <si>
    <t>http://villarrealdehuerva.cumpletransparencia.es/</t>
  </si>
  <si>
    <t>https://villarroyadelasierra.sedelectronica.es/transparency</t>
  </si>
  <si>
    <t>https://villarroyadelcampo.sedelectronica.es/transparency</t>
  </si>
  <si>
    <t>https://lazaida.sedelectronica.es/transparency</t>
  </si>
  <si>
    <t>https://zuera.sedelectronica.es/transparency</t>
  </si>
  <si>
    <t>https://biel.sedelectronica.es/transparency</t>
  </si>
  <si>
    <t>https://villamayordegallego.sedelectronica.es/transparency</t>
  </si>
  <si>
    <t>http://almuniente.cumpletransparencia.es/</t>
  </si>
  <si>
    <t>http://www.hijar.es/ayuntamiento/portal-de-transparencia/</t>
  </si>
  <si>
    <t>Al menos el 4 o el 5</t>
  </si>
  <si>
    <t>CLASIFICAC. CCA S/ ESCENARIO 2</t>
  </si>
  <si>
    <t>5 puntos</t>
  </si>
  <si>
    <t>3 puntos</t>
  </si>
  <si>
    <t>No valorado</t>
  </si>
  <si>
    <t>Acceso a sede</t>
  </si>
  <si>
    <t>Enlace sede electrónica en categorías A, B o C</t>
  </si>
  <si>
    <t>Integrada en SIR</t>
  </si>
  <si>
    <t>Integrada en Notifica</t>
  </si>
  <si>
    <t>Portal de transp. activo y actualizado</t>
  </si>
  <si>
    <t>TOTAL</t>
  </si>
  <si>
    <t>25 puntos</t>
  </si>
  <si>
    <t xml:space="preserve">1 punto  </t>
  </si>
  <si>
    <t>ESCENARIO 1</t>
  </si>
  <si>
    <t>ESCENARIO 2</t>
  </si>
  <si>
    <t>https://aguilardelalfambra.sedelectronica.es/info.0</t>
  </si>
  <si>
    <t>https://alba.sedelectronica.es/info.0</t>
  </si>
  <si>
    <t>https://www.dpteruel.es/DPTweb/teruel-en-la-red/</t>
  </si>
  <si>
    <t>Comprobado que la incidencia persiste varias semanas</t>
  </si>
  <si>
    <t xml:space="preserve">Aviso de sede temporalmente inactiva </t>
  </si>
  <si>
    <r>
      <t xml:space="preserve">Aviso de certificado </t>
    </r>
    <r>
      <rPr>
        <b/>
        <u/>
        <sz val="9"/>
        <color theme="1"/>
        <rFont val="Calibri"/>
        <family val="2"/>
      </rPr>
      <t>revocado</t>
    </r>
    <r>
      <rPr>
        <b/>
        <sz val="9"/>
        <color theme="1"/>
        <rFont val="Calibri"/>
        <family val="2"/>
      </rPr>
      <t xml:space="preserve"> al intentar acceder a algunas sedes electrónicas</t>
    </r>
  </si>
  <si>
    <r>
      <t xml:space="preserve">Aviso de certificado </t>
    </r>
    <r>
      <rPr>
        <b/>
        <u/>
        <sz val="9"/>
        <color theme="1"/>
        <rFont val="Calibri"/>
        <family val="2"/>
      </rPr>
      <t>caducado</t>
    </r>
    <r>
      <rPr>
        <b/>
        <sz val="9"/>
        <color theme="1"/>
        <rFont val="Calibri"/>
        <family val="2"/>
      </rPr>
      <t xml:space="preserve"> al intentar acceder a algunas sedes electrónicas</t>
    </r>
  </si>
  <si>
    <t>https://camarillas.sedelectronica.es/info.0</t>
  </si>
  <si>
    <t>No tiene sede electrónica</t>
  </si>
  <si>
    <t>Ninguna</t>
  </si>
  <si>
    <t>OFICINAS DE REGISTRO INTEGRADAS EN SIR/ORVE (ACTUALIZADO A 24/03/21)</t>
  </si>
  <si>
    <t>https://riodeva.sedelectronica.es/info</t>
  </si>
  <si>
    <t>https://sanmartindelrioeliminar.sedelectronica.es/info</t>
  </si>
  <si>
    <t>https://santacruzdelmoncayo.sedelectronica.es/info.0</t>
  </si>
  <si>
    <t>https://santacruzdelmoncayo.sedelectronica.es/transparency</t>
  </si>
  <si>
    <t>https://aguilardelalfambra.sedelectronica.es/transparency</t>
  </si>
  <si>
    <t>https://alba.sedelectronica.es/transparency</t>
  </si>
  <si>
    <t>https://piraces.sedelectronica.es/transparency</t>
  </si>
  <si>
    <t>Imposible comprobar (certificado caducado)</t>
  </si>
  <si>
    <t>Imposible comprobar (sede temporalmente inactiva)</t>
  </si>
  <si>
    <t>Imposible comprobar (certificado revocado)</t>
  </si>
  <si>
    <t>https://villanuevadelrebollardelasierra.sedelectronica.es/info.3</t>
  </si>
  <si>
    <t>https://villanuevadelrebollardelasierra.sedelectronica.es/transparency</t>
  </si>
  <si>
    <t>https://viveldelriomartineliminar.sedelectronica.es/info</t>
  </si>
  <si>
    <t>https://castejonalarba.sedelectronica.es/info.0</t>
  </si>
  <si>
    <t>Adherida a convenio FNMT</t>
  </si>
  <si>
    <t>Adherida a FACe, en producc. y enlace correcto</t>
  </si>
  <si>
    <t>Oficinas de administración municipal integradas en SIR (actualizado a 24/03/21)</t>
  </si>
  <si>
    <t>ACCESO A WEBS MUNICIPALES Y SEDES ELECTRÓNICAS A TRAVÉS DE LAS DIPUTACIONES</t>
  </si>
  <si>
    <t>ACCESO A SEDE Y GRADO DE USO</t>
  </si>
  <si>
    <t>Listado de entidades adheridas a la plataforma ORVE en Aragón (actualizado a 05/08/21)</t>
  </si>
  <si>
    <t>PERFILES DE CONTRATANTE ACTIVOS EN LA PLATAFORMA DE CONTRATACIÓN DEL SECTOR PÚBLICO</t>
  </si>
  <si>
    <t>OFICINAS DE REGISTRO INTEGRADAS EN EL SISTEMA DE INTERCONEXIÓN DE REGISTROS (SIR) / OFICINA DE REGISTRO VIRTUAL (ORVE)</t>
  </si>
  <si>
    <t>INTEGRACIÓN EN EL SERVICIO COMPARTIDO DE GESTIÓN DE NOTIFICACIONES (NOTIFIC@)</t>
  </si>
  <si>
    <t>ADHESIONES AL CONVENIO ENTRE LA ADMINISTRACIÓN GENERAL DEL ESTADO Y EL GOBIERNO DE ARAGÓN PARA LA PRESTACIÓN MUTUA DE SOLUCIONES BÁSICAS DE ADMINISTRACIÓN ELECTRÓNICA (PMSBAE)</t>
  </si>
  <si>
    <t>Listado de entidades adheridas al convenio PMSBAE (actualizado a 01/12/20)</t>
  </si>
  <si>
    <t>Listado de entidades adheridas al convenio DGA-FNMT/RCM (actualizado a 03/08/21)</t>
  </si>
  <si>
    <t>ADHESIONES AL CONVENIO ENTRE EL GOBIERNO DE ARAGÓN Y LA FÁBRICA NACIONAL DE MONEDA Y TIMBRE - REAL CASA DE LA MONEDA (FNMT-RCM)</t>
  </si>
  <si>
    <t>ENTES ADHERIDOS A PUNTO GENERAL DE ENTRADA DE FACTURAS ELECTRÓNICAS (FACe)</t>
  </si>
  <si>
    <t>La CCA ha efectuado comprobaciones directas en webs municipales / sedes electrónicas</t>
  </si>
  <si>
    <t>https://www.pap.hacienda.gob.es/bdnstrans/GE/es/concesiones</t>
  </si>
  <si>
    <t>Listado de entes con perfiles activos en la BDNS</t>
  </si>
  <si>
    <t>PERFILES ACTIVOS EN BASE DE DATOS NACIONAL DE SUBVENCIONES (BDNS)</t>
  </si>
  <si>
    <t>https://webpub2.igae.hacienda.gob.es/accesoremoto/default.aspx</t>
  </si>
  <si>
    <t>Los perfiles activos en BDNS se han comprobado también a través del Sistemas de Información de la Secretaría de Estado de Presupuestos y Gastos y de la Intervención General de la Administración del Estado (acceso restringido)</t>
  </si>
  <si>
    <t>Nota: Alcañiz y Ejea de los Caballeros no constan adheridos a Notific@ en este listado, pero se ha comprobado que tienen implantada la notificación electrónica en su sede (a través de sus plataformas Impulsa y Tao)</t>
  </si>
  <si>
    <t>https://administracionelectronica.gob.es/ctt/CTTprincipalEs.htm?urlMagnolia=/pae_Home/pae_SolucionesCTT.html#.YTCZf44zbDc</t>
  </si>
  <si>
    <t>https://dataobsae.administracionelectronica.gob.es/cmobsae3/explorer/Explorer.action?selectedScope=15&amp;type=report</t>
  </si>
  <si>
    <t>OTROS - CENTRO DE TRANSFERENCIA DE TECNOLOGÍA (CTT) DEL PORTAL DE ADMINISTRACIÓN ELECTRÓNICA - GOBIERNO DE ESPAÑA</t>
  </si>
  <si>
    <t>OTROS - OBSERVATORIO DE ADMINISTRACIÓN ELECTRÓNICA (OBSAE) DEL PORTAL DE ADMINISTRACIÓN ELECTRÓNICA - GOBIERNO DE ESPAÑA</t>
  </si>
  <si>
    <t>https://datos.gob.es/es/catalogo/e05024601-informe-de-situacion-de-las-diferentes-administraciones-publicas-en-face</t>
  </si>
  <si>
    <t>Listado de entes adheridos a FACe (a 12/04/21)</t>
  </si>
  <si>
    <t>Comprobación adicional entes adheridos a FACe (verificación efectuada a 20/07/21)</t>
  </si>
  <si>
    <t>Nota: En esta comprobación adicional se constata que dos municipios aragoneses (Bubierca y Pozuel de Ariza) se han adherido a FACE entre el 12/04/21 y el 20/07/21</t>
  </si>
  <si>
    <t xml:space="preserve"> - se dispone de un portal de transparencia</t>
  </si>
  <si>
    <t xml:space="preserve"> - existe, al menos, información mínimamente actualizada de carácter jurídico (ordenanzas, reglamentos, etc.) y económico-presupuestario (presupuestos aprobados, cuentas generales rendidas, etc.)</t>
  </si>
  <si>
    <t>EJEMPLOS DE ENLACES A SEDES ELECTRÓNICAS NO OPERATIVAS</t>
  </si>
  <si>
    <t xml:space="preserve"> </t>
  </si>
  <si>
    <t>Certificado digital / Viafirma</t>
  </si>
  <si>
    <t>Los atributos 1 a 3 se consideran críticos. Aquellas administraciones locales que no cumplan los tres simultáneamente no son objeto de valoración en este escenario 2</t>
  </si>
  <si>
    <t>LA WEB MUNICIPAL ENLAZA DIRECTAMENTE CON SU SEDE ELECTRÓNICA Y EL ENLACE FUNCIONA CORRECTAMENTE (COMPROBADO A 21-7-21)</t>
  </si>
  <si>
    <t>La CCA ha efectuado comprobaciones directas en webs municipales / sedes electrónicas el 27/07/21. En aquellos casos en los que los enlaces no funcionan o no ha sido posible acceder a las sedes (por estar temporalmente inactiva, con certificado revocado, etc.) se ha repetido la prueba en distintas fechas en los meses de agosto y septiembre de 2021.</t>
  </si>
  <si>
    <t>O00014958 - OFICINA DE REGISTRO DEL AYUNTAMIENTO DE ALMUNIA DE SAN JUAN (HUESCA) - E/R</t>
  </si>
  <si>
    <t>Imposible comprobar en sede (temporalmente inactiva)</t>
  </si>
  <si>
    <t>Imposible comprobar en sede (certificado revocado)</t>
  </si>
  <si>
    <t>Existe acceso directo a fra. electrónica                                                      en web propia o en sede electrónica</t>
  </si>
  <si>
    <t>Además de estar adherido a FACe, se ha comprobado que existe un enlace (en la web municipal o en la sede electrónica) para que cualquier interesado pueda acceder a FACe y presentar una factura</t>
  </si>
  <si>
    <t>No ha sido posible acceder a algunas sedes electrónicas, por encontrarse temporalmente inactivas, o contar con certificados caducados, revocados, etc. Algunos ejemplos de estos mensajes de error se recogen más abajo</t>
  </si>
  <si>
    <t>Para descartar posibles fallos puntuales se ha intentado acceder nuevamente a estas sedes en distintas fechas de los meses de julio, agosto y septiembre de 2021, persisitiendo los mismos problemas</t>
  </si>
  <si>
    <t>Para estas entidades locales hay determinadas comprobaciones que no pueden realizarse (enlaces a FACe, disponer de un portal de transparencia, etc.) ya que podrían encontrarse tanto en la web municipal como en la propia sede electrónica</t>
  </si>
  <si>
    <t>PERFIL ACTIVO EN BDNS</t>
  </si>
  <si>
    <t>Administración municipal adherido a FACe (alta en producción) y acceso a FACe directo desde web municipal o desde sede electrónica</t>
  </si>
  <si>
    <t>Administración municipal dispone de portal de transparencia y publica información mínima actualizada de carácter jurídico (ordenanzas, reglamentos) y económico-presupuestaria (presupuestos aprobados, cuenta general rendida, etc.)</t>
  </si>
  <si>
    <t>Administración municipal con perfil activo en BDNS</t>
  </si>
  <si>
    <t>O00030165 - REGISTRO GENERAL DEL AYUNTAMIENTO DE EJEA DE LOS CABALLEROS</t>
  </si>
  <si>
    <t>Administración municipal con perfiles activos en PCSP (al menos pleno o pleno + alcaldía)</t>
  </si>
  <si>
    <t>Pefiles activos en PCSP (pleno, o alcaldía + pleno)</t>
  </si>
  <si>
    <t>Perfil activo en BDNS</t>
  </si>
  <si>
    <t>¿Adherida a convenio  FNMT?</t>
  </si>
  <si>
    <t>¿Integrado en PMSBAE?</t>
  </si>
  <si>
    <t>¿Perfil activo en BDNS?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</si>
</sst>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.00&quot; &quot;[$€-C0A];[Red]&quot;-&quot;#,##0.00&quot; &quot;[$€-C0A]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* #,##0\ _F_._F_-;\-* #,##0\ _F_._F_-;_-* &quot;-&quot;\ _F_._F_-;_-@_-"/>
    <numFmt numFmtId="168" formatCode="_-* #,##0.00\ _F_._F_-;\-* #,##0.00\ _F_._F_-;_-* &quot;-&quot;??\ _F_._F_-;_-@_-"/>
  </numFmts>
  <fonts count="74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0"/>
      <name val="Calibri"/>
      <family val="2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2"/>
      <color theme="1"/>
      <name val="Calibri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9"/>
      <color rgb="FFFF0000"/>
      <name val="Calibri"/>
      <family val="2"/>
    </font>
    <font>
      <u/>
      <sz val="9"/>
      <color theme="10"/>
      <name val="Calibri"/>
      <family val="2"/>
    </font>
    <font>
      <sz val="3"/>
      <color theme="1"/>
      <name val="Calibri"/>
      <family val="2"/>
    </font>
    <font>
      <sz val="9"/>
      <color rgb="FF0070C0"/>
      <name val="Calibri"/>
      <family val="2"/>
    </font>
    <font>
      <sz val="9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10"/>
      <color indexed="8"/>
      <name val="MS Sans Serif"/>
    </font>
    <font>
      <b/>
      <sz val="8"/>
      <name val="Arial"/>
      <family val="2"/>
    </font>
    <font>
      <sz val="6"/>
      <color indexed="8"/>
      <name val="Times New Roman"/>
      <family val="1"/>
    </font>
    <font>
      <sz val="12"/>
      <name val="Arial Black"/>
      <family val="2"/>
    </font>
    <font>
      <sz val="12"/>
      <name val="Arial"/>
      <family val="2"/>
    </font>
    <font>
      <sz val="9"/>
      <name val="Arial"/>
      <family val="2"/>
    </font>
    <font>
      <i/>
      <sz val="6"/>
      <name val="Arial"/>
      <family val="2"/>
    </font>
    <font>
      <sz val="8"/>
      <color indexed="8"/>
      <name val="MS Sans Serif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b/>
      <sz val="12"/>
      <color indexed="12"/>
      <name val="Bookman"/>
      <family val="1"/>
    </font>
    <font>
      <b/>
      <i/>
      <u/>
      <sz val="10"/>
      <color indexed="10"/>
      <name val="Bookman"/>
      <family val="1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MS Sans Serif"/>
      <family val="2"/>
    </font>
    <font>
      <b/>
      <sz val="8"/>
      <color indexed="8"/>
      <name val="MS Sans Serif"/>
    </font>
    <font>
      <b/>
      <sz val="8.5"/>
      <color indexed="8"/>
      <name val="MS Sans Serif"/>
      <family val="2"/>
    </font>
    <font>
      <sz val="6"/>
      <name val="Arial"/>
      <family val="2"/>
    </font>
    <font>
      <sz val="6"/>
      <name val="Times New Roman"/>
      <family val="1"/>
    </font>
    <font>
      <b/>
      <u/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9"/>
      <color indexed="8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scheme val="minor"/>
    </font>
    <font>
      <b/>
      <sz val="12"/>
      <name val="Calibri"/>
      <family val="2"/>
    </font>
    <font>
      <sz val="9"/>
      <color rgb="FF000000"/>
      <name val="Calibri"/>
      <family val="2"/>
      <scheme val="minor"/>
    </font>
    <font>
      <sz val="9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</font>
    <font>
      <b/>
      <u/>
      <sz val="9"/>
      <color theme="1"/>
      <name val="Calibri"/>
      <family val="2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9"/>
      <name val="Calibri"/>
      <family val="2"/>
      <scheme val="minor"/>
    </font>
    <font>
      <b/>
      <u/>
      <sz val="11"/>
      <color theme="1"/>
      <name val="Calibri"/>
      <family val="2"/>
    </font>
    <font>
      <b/>
      <sz val="9"/>
      <name val="Calibri"/>
      <family val="2"/>
      <scheme val="minor"/>
    </font>
    <font>
      <i/>
      <sz val="9"/>
      <color theme="1"/>
      <name val="Calibri"/>
      <family val="2"/>
    </font>
    <font>
      <b/>
      <sz val="11"/>
      <color theme="0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theme="6" tint="0.79998168889431442"/>
      </patternFill>
    </fill>
    <fill>
      <patternFill patternType="solid">
        <fgColor indexed="1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64"/>
      </patternFill>
    </fill>
    <fill>
      <patternFill patternType="solid">
        <fgColor indexed="55"/>
      </patternFill>
    </fill>
    <fill>
      <patternFill patternType="solid">
        <fgColor indexed="1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6"/>
      </patternFill>
    </fill>
    <fill>
      <patternFill patternType="solid">
        <fgColor indexed="44"/>
        <bgColor indexed="1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182A59"/>
        <bgColor indexed="64"/>
      </patternFill>
    </fill>
    <fill>
      <patternFill patternType="solid">
        <fgColor rgb="FFDCD1B9"/>
        <bgColor indexed="64"/>
      </patternFill>
    </fill>
    <fill>
      <patternFill patternType="solid">
        <fgColor rgb="FFDBE2F6"/>
        <bgColor indexed="64"/>
      </patternFill>
    </fill>
    <fill>
      <patternFill patternType="solid">
        <fgColor rgb="FFA88C5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9"/>
      </left>
      <right style="thick">
        <color indexed="9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106">
    <xf numFmtId="0" fontId="0" fillId="0" borderId="0"/>
    <xf numFmtId="0" fontId="7" fillId="0" borderId="0"/>
    <xf numFmtId="0" fontId="1" fillId="0" borderId="0"/>
    <xf numFmtId="0" fontId="8" fillId="0" borderId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0" fillId="0" borderId="0" applyNumberFormat="0" applyBorder="0" applyProtection="0"/>
    <xf numFmtId="164" fontId="10" fillId="0" borderId="0" applyBorder="0" applyProtection="0"/>
    <xf numFmtId="0" fontId="12" fillId="0" borderId="0" applyNumberFormat="0" applyFill="0" applyBorder="0" applyAlignment="0" applyProtection="0"/>
    <xf numFmtId="0" fontId="20" fillId="6" borderId="14">
      <alignment vertical="center" wrapText="1"/>
    </xf>
    <xf numFmtId="49" fontId="21" fillId="0" borderId="0">
      <alignment horizontal="left"/>
    </xf>
    <xf numFmtId="0" fontId="21" fillId="0" borderId="0">
      <alignment horizontal="left" wrapText="1"/>
    </xf>
    <xf numFmtId="49" fontId="22" fillId="0" borderId="0">
      <alignment horizontal="left"/>
    </xf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49" fontId="23" fillId="0" borderId="0">
      <alignment horizontal="left"/>
    </xf>
    <xf numFmtId="0" fontId="23" fillId="0" borderId="15">
      <alignment horizontal="right"/>
    </xf>
    <xf numFmtId="0" fontId="23" fillId="0" borderId="16">
      <alignment horizontal="right"/>
    </xf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0" borderId="0" applyNumberFormat="0" applyBorder="0" applyAlignment="0" applyProtection="0"/>
    <xf numFmtId="0" fontId="39" fillId="14" borderId="0" applyNumberFormat="0" applyBorder="0" applyAlignment="0" applyProtection="0"/>
    <xf numFmtId="0" fontId="39" fillId="17" borderId="0" applyNumberFormat="0" applyBorder="0" applyAlignment="0" applyProtection="0"/>
    <xf numFmtId="0" fontId="16" fillId="0" borderId="0">
      <alignment horizontal="left"/>
    </xf>
    <xf numFmtId="3" fontId="16" fillId="0" borderId="17"/>
    <xf numFmtId="0" fontId="16" fillId="0" borderId="0">
      <alignment horizontal="right"/>
    </xf>
    <xf numFmtId="3" fontId="16" fillId="0" borderId="0"/>
    <xf numFmtId="0" fontId="40" fillId="19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17" fillId="0" borderId="0">
      <alignment horizontal="left"/>
    </xf>
    <xf numFmtId="49" fontId="24" fillId="0" borderId="0">
      <alignment horizontal="right"/>
    </xf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6" borderId="0" applyNumberFormat="0" applyBorder="0" applyAlignment="0" applyProtection="0"/>
    <xf numFmtId="0" fontId="41" fillId="8" borderId="0" applyNumberFormat="0" applyBorder="0" applyAlignment="0" applyProtection="0"/>
    <xf numFmtId="0" fontId="16" fillId="27" borderId="18"/>
    <xf numFmtId="0" fontId="42" fillId="18" borderId="19" applyNumberFormat="0" applyAlignment="0" applyProtection="0"/>
    <xf numFmtId="0" fontId="16" fillId="0" borderId="20"/>
    <xf numFmtId="0" fontId="43" fillId="28" borderId="21" applyNumberFormat="0" applyAlignment="0" applyProtection="0"/>
    <xf numFmtId="0" fontId="25" fillId="29" borderId="22">
      <alignment horizontal="left" vertical="top" wrapText="1"/>
    </xf>
    <xf numFmtId="0" fontId="26" fillId="30" borderId="0">
      <alignment horizontal="center"/>
    </xf>
    <xf numFmtId="0" fontId="27" fillId="30" borderId="0">
      <alignment horizontal="center" vertical="center"/>
    </xf>
    <xf numFmtId="0" fontId="28" fillId="30" borderId="0">
      <alignment horizontal="center"/>
    </xf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8" fillId="31" borderId="18" applyBorder="0">
      <protection locked="0"/>
    </xf>
    <xf numFmtId="0" fontId="29" fillId="0" borderId="0">
      <alignment horizontal="centerContinuous"/>
    </xf>
    <xf numFmtId="0" fontId="29" fillId="0" borderId="0" applyAlignment="0">
      <alignment horizontal="centerContinuous"/>
    </xf>
    <xf numFmtId="0" fontId="30" fillId="0" borderId="0" applyAlignment="0">
      <alignment horizontal="centerContinuous"/>
    </xf>
    <xf numFmtId="44" fontId="7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31" fillId="30" borderId="20">
      <alignment horizontal="left"/>
    </xf>
    <xf numFmtId="0" fontId="32" fillId="30" borderId="0">
      <alignment horizontal="left"/>
    </xf>
    <xf numFmtId="0" fontId="45" fillId="9" borderId="0" applyNumberFormat="0" applyBorder="0" applyAlignment="0" applyProtection="0"/>
    <xf numFmtId="0" fontId="33" fillId="32" borderId="0">
      <alignment horizontal="left" vertical="top"/>
    </xf>
    <xf numFmtId="0" fontId="34" fillId="33" borderId="0">
      <alignment horizontal="right" vertical="top" textRotation="90" wrapText="1"/>
    </xf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0" fillId="12" borderId="19" applyNumberFormat="0" applyAlignment="0" applyProtection="0"/>
    <xf numFmtId="0" fontId="7" fillId="30" borderId="20">
      <alignment horizontal="centerContinuous" wrapText="1"/>
    </xf>
    <xf numFmtId="0" fontId="35" fillId="32" borderId="0">
      <alignment horizontal="center" wrapText="1"/>
    </xf>
    <xf numFmtId="0" fontId="16" fillId="30" borderId="26">
      <alignment wrapText="1"/>
    </xf>
    <xf numFmtId="0" fontId="16" fillId="30" borderId="8"/>
    <xf numFmtId="0" fontId="16" fillId="30" borderId="27"/>
    <xf numFmtId="0" fontId="16" fillId="30" borderId="28">
      <alignment horizontal="center" wrapText="1"/>
    </xf>
    <xf numFmtId="0" fontId="25" fillId="29" borderId="29">
      <alignment horizontal="left" vertical="top" wrapText="1"/>
    </xf>
    <xf numFmtId="0" fontId="51" fillId="0" borderId="30" applyNumberFormat="0" applyFill="0" applyAlignment="0" applyProtection="0"/>
    <xf numFmtId="0" fontId="52" fillId="13" borderId="0" applyNumberFormat="0" applyBorder="0" applyAlignment="0" applyProtection="0"/>
    <xf numFmtId="0" fontId="7" fillId="34" borderId="31" applyNumberFormat="0" applyFont="0" applyAlignment="0" applyProtection="0"/>
    <xf numFmtId="0" fontId="53" fillId="30" borderId="31">
      <alignment vertical="center"/>
    </xf>
    <xf numFmtId="0" fontId="54" fillId="18" borderId="32" applyNumberFormat="0" applyAlignment="0" applyProtection="0"/>
    <xf numFmtId="0" fontId="36" fillId="0" borderId="0">
      <alignment horizontal="left"/>
    </xf>
    <xf numFmtId="3" fontId="37" fillId="0" borderId="0" applyFont="0" applyFill="0" applyBorder="0" applyAlignment="0" applyProtection="0"/>
    <xf numFmtId="0" fontId="16" fillId="30" borderId="20"/>
    <xf numFmtId="0" fontId="27" fillId="30" borderId="0">
      <alignment horizontal="right"/>
    </xf>
    <xf numFmtId="0" fontId="38" fillId="32" borderId="0">
      <alignment horizontal="center"/>
    </xf>
    <xf numFmtId="0" fontId="25" fillId="33" borderId="20">
      <alignment horizontal="left" vertical="top" wrapText="1"/>
    </xf>
    <xf numFmtId="0" fontId="25" fillId="33" borderId="33">
      <alignment horizontal="left" vertical="top" wrapText="1"/>
    </xf>
    <xf numFmtId="0" fontId="25" fillId="33" borderId="34">
      <alignment horizontal="left" vertical="top"/>
    </xf>
    <xf numFmtId="0" fontId="33" fillId="35" borderId="0">
      <alignment horizontal="left"/>
    </xf>
    <xf numFmtId="0" fontId="35" fillId="35" borderId="0">
      <alignment horizontal="left" wrapText="1"/>
    </xf>
    <xf numFmtId="0" fontId="33" fillId="35" borderId="0">
      <alignment horizontal="left"/>
    </xf>
    <xf numFmtId="0" fontId="55" fillId="0" borderId="0" applyNumberFormat="0" applyFill="0" applyBorder="0" applyAlignment="0" applyProtection="0"/>
    <xf numFmtId="0" fontId="19" fillId="30" borderId="0"/>
    <xf numFmtId="0" fontId="33" fillId="35" borderId="0">
      <alignment horizontal="left"/>
    </xf>
    <xf numFmtId="0" fontId="56" fillId="0" borderId="35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/>
    <xf numFmtId="9" fontId="2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shrinkToFit="1"/>
    </xf>
    <xf numFmtId="3" fontId="0" fillId="0" borderId="0" xfId="0" applyNumberFormat="1" applyAlignment="1">
      <alignment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5" xfId="0" applyFont="1" applyBorder="1"/>
    <xf numFmtId="14" fontId="4" fillId="0" borderId="6" xfId="0" applyNumberFormat="1" applyFont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4" fontId="4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vertical="center"/>
    </xf>
    <xf numFmtId="3" fontId="14" fillId="0" borderId="0" xfId="0" applyNumberFormat="1" applyFont="1" applyAlignment="1">
      <alignment horizontal="center" vertical="center"/>
    </xf>
    <xf numFmtId="3" fontId="12" fillId="0" borderId="0" xfId="8" applyNumberFormat="1" applyAlignment="1">
      <alignment vertical="center"/>
    </xf>
    <xf numFmtId="0" fontId="12" fillId="0" borderId="0" xfId="8"/>
    <xf numFmtId="4" fontId="15" fillId="0" borderId="0" xfId="0" applyNumberFormat="1" applyFont="1" applyFill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2" xfId="0" applyFont="1" applyBorder="1"/>
    <xf numFmtId="14" fontId="4" fillId="0" borderId="4" xfId="0" applyNumberFormat="1" applyFont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 wrapText="1"/>
    </xf>
    <xf numFmtId="0" fontId="0" fillId="0" borderId="0" xfId="0" applyFont="1" applyBorder="1"/>
    <xf numFmtId="0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10" fontId="0" fillId="0" borderId="0" xfId="105" applyNumberFormat="1" applyFont="1" applyAlignment="1">
      <alignment vertical="center"/>
    </xf>
    <xf numFmtId="10" fontId="0" fillId="0" borderId="0" xfId="105" applyNumberFormat="1" applyFont="1" applyAlignment="1">
      <alignment horizontal="center" vertical="center"/>
    </xf>
    <xf numFmtId="3" fontId="60" fillId="0" borderId="0" xfId="0" applyNumberFormat="1" applyFont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ill="1"/>
    <xf numFmtId="0" fontId="5" fillId="0" borderId="0" xfId="0" applyFont="1" applyFill="1" applyAlignment="1">
      <alignment horizontal="center"/>
    </xf>
    <xf numFmtId="0" fontId="61" fillId="0" borderId="36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27" xfId="0" applyFont="1" applyBorder="1"/>
    <xf numFmtId="0" fontId="0" fillId="0" borderId="2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top"/>
    </xf>
    <xf numFmtId="3" fontId="0" fillId="0" borderId="0" xfId="0" applyNumberFormat="1" applyAlignment="1">
      <alignment horizontal="center" vertical="center" wrapText="1"/>
    </xf>
    <xf numFmtId="0" fontId="62" fillId="0" borderId="0" xfId="0" applyFont="1" applyFill="1" applyBorder="1" applyAlignment="1">
      <alignment vertical="center" wrapText="1"/>
    </xf>
    <xf numFmtId="0" fontId="61" fillId="0" borderId="0" xfId="0" applyFont="1" applyFill="1" applyBorder="1" applyAlignment="1">
      <alignment horizontal="right" vertical="top"/>
    </xf>
    <xf numFmtId="0" fontId="61" fillId="0" borderId="27" xfId="0" applyFont="1" applyFill="1" applyBorder="1" applyAlignment="1">
      <alignment horizontal="right" vertical="top"/>
    </xf>
    <xf numFmtId="0" fontId="63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62" fillId="0" borderId="0" xfId="0" applyFont="1" applyAlignment="1">
      <alignment horizontal="left" indent="2"/>
    </xf>
    <xf numFmtId="0" fontId="4" fillId="0" borderId="0" xfId="0" applyFont="1" applyBorder="1" applyAlignment="1">
      <alignment horizontal="center" vertical="center"/>
    </xf>
    <xf numFmtId="0" fontId="67" fillId="0" borderId="0" xfId="8" applyFont="1" applyBorder="1" applyAlignment="1">
      <alignment horizontal="center"/>
    </xf>
    <xf numFmtId="0" fontId="67" fillId="0" borderId="0" xfId="8" applyNumberFormat="1" applyFont="1" applyBorder="1" applyAlignment="1">
      <alignment horizontal="center"/>
    </xf>
    <xf numFmtId="3" fontId="15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4" fillId="0" borderId="0" xfId="0" applyFont="1"/>
    <xf numFmtId="3" fontId="4" fillId="0" borderId="0" xfId="0" applyNumberFormat="1" applyFont="1" applyAlignment="1">
      <alignment horizontal="center" vertical="center"/>
    </xf>
    <xf numFmtId="0" fontId="67" fillId="0" borderId="3" xfId="8" applyNumberFormat="1" applyFont="1" applyBorder="1" applyAlignment="1">
      <alignment horizontal="center"/>
    </xf>
    <xf numFmtId="0" fontId="67" fillId="0" borderId="0" xfId="8" applyNumberFormat="1" applyFont="1" applyAlignment="1">
      <alignment horizontal="center"/>
    </xf>
    <xf numFmtId="0" fontId="15" fillId="0" borderId="0" xfId="0" applyFont="1" applyBorder="1"/>
    <xf numFmtId="0" fontId="4" fillId="0" borderId="0" xfId="0" applyFont="1" applyAlignment="1">
      <alignment horizontal="left"/>
    </xf>
    <xf numFmtId="0" fontId="15" fillId="2" borderId="0" xfId="0" applyFont="1" applyFill="1" applyBorder="1"/>
    <xf numFmtId="0" fontId="4" fillId="0" borderId="0" xfId="0" applyNumberFormat="1" applyFont="1" applyAlignment="1">
      <alignment horizontal="center" vertical="center"/>
    </xf>
    <xf numFmtId="0" fontId="67" fillId="0" borderId="0" xfId="8" applyNumberFormat="1" applyFont="1" applyAlignment="1">
      <alignment horizontal="center" vertical="center"/>
    </xf>
    <xf numFmtId="0" fontId="67" fillId="0" borderId="0" xfId="8" applyNumberFormat="1" applyFont="1" applyAlignment="1">
      <alignment vertical="center"/>
    </xf>
    <xf numFmtId="0" fontId="67" fillId="0" borderId="0" xfId="8" applyFont="1" applyFill="1"/>
    <xf numFmtId="0" fontId="67" fillId="0" borderId="0" xfId="8" applyFont="1"/>
    <xf numFmtId="49" fontId="15" fillId="4" borderId="0" xfId="0" applyNumberFormat="1" applyFont="1" applyFill="1" applyBorder="1" applyAlignment="1">
      <alignment horizontal="left" vertical="top"/>
    </xf>
    <xf numFmtId="0" fontId="4" fillId="0" borderId="12" xfId="0" applyFont="1" applyBorder="1"/>
    <xf numFmtId="3" fontId="4" fillId="36" borderId="0" xfId="0" applyNumberFormat="1" applyFont="1" applyFill="1" applyAlignment="1">
      <alignment horizontal="center" vertic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67" fillId="0" borderId="0" xfId="8" applyNumberFormat="1" applyFont="1" applyFill="1" applyAlignment="1">
      <alignment horizontal="center" vertical="center"/>
    </xf>
    <xf numFmtId="0" fontId="67" fillId="0" borderId="0" xfId="8" applyFont="1" applyFill="1" applyAlignment="1">
      <alignment horizontal="center"/>
    </xf>
    <xf numFmtId="3" fontId="68" fillId="3" borderId="0" xfId="0" applyNumberFormat="1" applyFont="1" applyFill="1" applyAlignment="1">
      <alignment vertical="center"/>
    </xf>
    <xf numFmtId="0" fontId="15" fillId="0" borderId="0" xfId="0" applyNumberFormat="1" applyFont="1" applyFill="1" applyAlignment="1">
      <alignment horizontal="center" vertical="center"/>
    </xf>
    <xf numFmtId="0" fontId="69" fillId="0" borderId="0" xfId="8" applyFont="1" applyFill="1" applyAlignment="1">
      <alignment horizontal="center"/>
    </xf>
    <xf numFmtId="3" fontId="4" fillId="0" borderId="0" xfId="0" applyNumberFormat="1" applyFont="1" applyAlignment="1">
      <alignment horizontal="left" vertical="center"/>
    </xf>
    <xf numFmtId="0" fontId="67" fillId="0" borderId="0" xfId="8" applyFont="1" applyFill="1" applyBorder="1" applyAlignment="1">
      <alignment horizontal="center"/>
    </xf>
    <xf numFmtId="3" fontId="67" fillId="0" borderId="0" xfId="8" applyNumberFormat="1" applyFont="1" applyFill="1" applyAlignment="1">
      <alignment horizontal="center" vertical="center"/>
    </xf>
    <xf numFmtId="0" fontId="4" fillId="5" borderId="0" xfId="0" applyFont="1" applyFill="1" applyBorder="1"/>
    <xf numFmtId="3" fontId="15" fillId="0" borderId="0" xfId="0" applyNumberFormat="1" applyFont="1" applyFill="1" applyAlignment="1">
      <alignment horizontal="left" vertical="center"/>
    </xf>
    <xf numFmtId="3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 vertical="center"/>
    </xf>
    <xf numFmtId="3" fontId="15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67" fillId="0" borderId="0" xfId="8" applyNumberFormat="1" applyFont="1" applyFill="1" applyAlignment="1">
      <alignment vertical="center"/>
    </xf>
    <xf numFmtId="0" fontId="67" fillId="0" borderId="0" xfId="8" applyNumberFormat="1" applyFont="1" applyFill="1" applyAlignment="1">
      <alignment horizontal="center"/>
    </xf>
    <xf numFmtId="49" fontId="15" fillId="0" borderId="0" xfId="0" applyNumberFormat="1" applyFont="1" applyFill="1" applyBorder="1" applyAlignment="1">
      <alignment horizontal="left" vertical="top"/>
    </xf>
    <xf numFmtId="3" fontId="0" fillId="0" borderId="0" xfId="0" applyNumberFormat="1" applyFill="1" applyAlignment="1">
      <alignment vertical="center"/>
    </xf>
    <xf numFmtId="3" fontId="14" fillId="0" borderId="0" xfId="0" applyNumberFormat="1" applyFont="1" applyFill="1" applyAlignment="1">
      <alignment horizontal="center" vertical="center"/>
    </xf>
    <xf numFmtId="3" fontId="13" fillId="0" borderId="0" xfId="0" applyNumberFormat="1" applyFont="1" applyFill="1" applyAlignment="1">
      <alignment vertical="center"/>
    </xf>
    <xf numFmtId="3" fontId="15" fillId="0" borderId="0" xfId="0" applyNumberFormat="1" applyFont="1" applyAlignment="1">
      <alignment horizontal="center" vertical="center"/>
    </xf>
    <xf numFmtId="3" fontId="15" fillId="0" borderId="0" xfId="0" applyNumberFormat="1" applyFont="1" applyFill="1" applyAlignment="1">
      <alignment horizontal="center" vertical="center"/>
    </xf>
    <xf numFmtId="0" fontId="15" fillId="0" borderId="0" xfId="0" applyFont="1" applyFill="1"/>
    <xf numFmtId="0" fontId="68" fillId="0" borderId="0" xfId="0" applyFont="1" applyFill="1" applyBorder="1" applyAlignment="1">
      <alignment horizontal="center"/>
    </xf>
    <xf numFmtId="0" fontId="68" fillId="0" borderId="0" xfId="0" applyFont="1" applyFill="1" applyAlignment="1">
      <alignment horizontal="center"/>
    </xf>
    <xf numFmtId="0" fontId="69" fillId="0" borderId="0" xfId="8" applyNumberFormat="1" applyFont="1" applyFill="1" applyAlignment="1">
      <alignment horizontal="center"/>
    </xf>
    <xf numFmtId="0" fontId="69" fillId="0" borderId="0" xfId="8" applyFont="1" applyFill="1" applyBorder="1" applyAlignment="1">
      <alignment horizontal="center"/>
    </xf>
    <xf numFmtId="0" fontId="69" fillId="0" borderId="0" xfId="8" applyNumberFormat="1" applyFont="1" applyFill="1" applyBorder="1" applyAlignment="1">
      <alignment horizontal="center"/>
    </xf>
    <xf numFmtId="0" fontId="69" fillId="0" borderId="3" xfId="8" applyNumberFormat="1" applyFont="1" applyFill="1" applyBorder="1" applyAlignment="1">
      <alignment horizontal="center"/>
    </xf>
    <xf numFmtId="0" fontId="69" fillId="0" borderId="3" xfId="8" applyNumberFormat="1" applyFont="1" applyFill="1" applyBorder="1" applyAlignment="1">
      <alignment vertical="center"/>
    </xf>
    <xf numFmtId="0" fontId="69" fillId="0" borderId="0" xfId="8" applyNumberFormat="1" applyFont="1" applyFill="1" applyAlignment="1">
      <alignment vertical="center"/>
    </xf>
    <xf numFmtId="0" fontId="69" fillId="0" borderId="0" xfId="8" applyNumberFormat="1" applyFont="1" applyFill="1" applyAlignment="1">
      <alignment horizontal="center" vertical="center"/>
    </xf>
    <xf numFmtId="0" fontId="69" fillId="0" borderId="0" xfId="8" applyFont="1" applyFill="1"/>
    <xf numFmtId="3" fontId="61" fillId="0" borderId="0" xfId="0" applyNumberFormat="1" applyFont="1" applyFill="1" applyAlignment="1">
      <alignment vertical="center"/>
    </xf>
    <xf numFmtId="3" fontId="61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68" fillId="0" borderId="3" xfId="0" applyNumberFormat="1" applyFont="1" applyFill="1" applyBorder="1" applyAlignment="1">
      <alignment horizontal="center"/>
    </xf>
    <xf numFmtId="0" fontId="68" fillId="0" borderId="0" xfId="0" applyNumberFormat="1" applyFont="1" applyFill="1" applyBorder="1" applyAlignment="1">
      <alignment horizontal="center" vertical="center"/>
    </xf>
    <xf numFmtId="0" fontId="68" fillId="0" borderId="3" xfId="0" applyNumberFormat="1" applyFont="1" applyFill="1" applyBorder="1" applyAlignment="1">
      <alignment horizontal="center" vertical="center"/>
    </xf>
    <xf numFmtId="0" fontId="68" fillId="0" borderId="0" xfId="0" applyNumberFormat="1" applyFont="1" applyFill="1" applyAlignment="1">
      <alignment horizontal="center" vertical="center"/>
    </xf>
    <xf numFmtId="0" fontId="68" fillId="0" borderId="0" xfId="0" applyNumberFormat="1" applyFont="1" applyFill="1" applyBorder="1" applyAlignment="1">
      <alignment horizontal="center"/>
    </xf>
    <xf numFmtId="0" fontId="68" fillId="0" borderId="0" xfId="0" applyNumberFormat="1" applyFont="1" applyFill="1" applyAlignment="1">
      <alignment horizontal="center"/>
    </xf>
    <xf numFmtId="0" fontId="68" fillId="0" borderId="3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2" fillId="0" borderId="0" xfId="8" applyFill="1" applyBorder="1" applyAlignment="1">
      <alignment horizontal="center"/>
    </xf>
    <xf numFmtId="0" fontId="12" fillId="0" borderId="0" xfId="8" applyNumberFormat="1" applyFill="1" applyAlignment="1">
      <alignment horizontal="center" vertical="center"/>
    </xf>
    <xf numFmtId="3" fontId="0" fillId="0" borderId="0" xfId="0" applyNumberFormat="1" applyAlignment="1">
      <alignment horizontal="left" vertical="center" indent="2"/>
    </xf>
    <xf numFmtId="0" fontId="70" fillId="0" borderId="0" xfId="0" applyFont="1"/>
    <xf numFmtId="0" fontId="71" fillId="0" borderId="0" xfId="0" applyFont="1" applyFill="1" applyAlignment="1">
      <alignment horizontal="center"/>
    </xf>
    <xf numFmtId="3" fontId="67" fillId="0" borderId="0" xfId="8" applyNumberFormat="1" applyFont="1" applyBorder="1" applyAlignment="1">
      <alignment horizontal="left" vertical="center"/>
    </xf>
    <xf numFmtId="3" fontId="67" fillId="0" borderId="0" xfId="8" applyNumberFormat="1" applyFont="1" applyAlignment="1">
      <alignment horizontal="left" vertical="center"/>
    </xf>
    <xf numFmtId="3" fontId="12" fillId="0" borderId="0" xfId="8" applyNumberFormat="1" applyAlignment="1">
      <alignment horizontal="left" vertical="center"/>
    </xf>
    <xf numFmtId="3" fontId="15" fillId="0" borderId="0" xfId="0" applyNumberFormat="1" applyFont="1" applyBorder="1" applyAlignment="1">
      <alignment horizontal="center" vertical="center"/>
    </xf>
    <xf numFmtId="14" fontId="15" fillId="0" borderId="0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14" fontId="15" fillId="0" borderId="0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68" fillId="0" borderId="0" xfId="0" applyFont="1" applyFill="1" applyBorder="1"/>
    <xf numFmtId="0" fontId="68" fillId="0" borderId="5" xfId="0" applyFont="1" applyFill="1" applyBorder="1"/>
    <xf numFmtId="0" fontId="68" fillId="0" borderId="6" xfId="0" applyFont="1" applyFill="1" applyBorder="1" applyAlignment="1">
      <alignment horizontal="center"/>
    </xf>
    <xf numFmtId="3" fontId="4" fillId="0" borderId="0" xfId="0" applyNumberFormat="1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14" fontId="15" fillId="0" borderId="0" xfId="0" applyNumberFormat="1" applyFont="1" applyFill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/>
    </xf>
    <xf numFmtId="3" fontId="68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68" fillId="0" borderId="0" xfId="0" applyFont="1" applyFill="1" applyAlignment="1">
      <alignment horizontal="left"/>
    </xf>
    <xf numFmtId="3" fontId="68" fillId="0" borderId="0" xfId="0" applyNumberFormat="1" applyFont="1" applyFill="1" applyAlignment="1">
      <alignment horizontal="left" vertical="center"/>
    </xf>
    <xf numFmtId="0" fontId="68" fillId="0" borderId="0" xfId="0" applyFont="1" applyFill="1" applyBorder="1" applyAlignment="1">
      <alignment horizontal="left"/>
    </xf>
    <xf numFmtId="3" fontId="68" fillId="0" borderId="0" xfId="0" applyNumberFormat="1" applyFont="1" applyAlignment="1">
      <alignment horizontal="center" vertical="center"/>
    </xf>
    <xf numFmtId="0" fontId="68" fillId="0" borderId="0" xfId="0" applyFont="1" applyFill="1" applyAlignment="1">
      <alignment horizontal="center" vertical="center"/>
    </xf>
    <xf numFmtId="0" fontId="67" fillId="0" borderId="0" xfId="8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67" fillId="0" borderId="0" xfId="8" applyFont="1" applyFill="1" applyAlignment="1">
      <alignment horizontal="center" vertical="center"/>
    </xf>
    <xf numFmtId="0" fontId="12" fillId="0" borderId="0" xfId="8" applyFill="1" applyAlignment="1">
      <alignment horizontal="left"/>
    </xf>
    <xf numFmtId="0" fontId="4" fillId="0" borderId="0" xfId="0" applyFont="1" applyFill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Fill="1" applyAlignment="1">
      <alignment horizontal="left" vertical="center"/>
    </xf>
    <xf numFmtId="3" fontId="68" fillId="0" borderId="0" xfId="0" applyNumberFormat="1" applyFont="1" applyAlignment="1">
      <alignment vertical="center"/>
    </xf>
    <xf numFmtId="3" fontId="71" fillId="0" borderId="0" xfId="0" applyNumberFormat="1" applyFont="1" applyAlignment="1">
      <alignment horizontal="left" vertical="center"/>
    </xf>
    <xf numFmtId="3" fontId="4" fillId="0" borderId="0" xfId="0" applyNumberFormat="1" applyFont="1" applyFill="1" applyBorder="1" applyAlignment="1">
      <alignment horizontal="center" vertical="center"/>
    </xf>
    <xf numFmtId="3" fontId="68" fillId="0" borderId="0" xfId="0" applyNumberFormat="1" applyFont="1" applyAlignment="1">
      <alignment horizontal="left" vertical="center"/>
    </xf>
    <xf numFmtId="3" fontId="4" fillId="0" borderId="0" xfId="0" quotePrefix="1" applyNumberFormat="1" applyFont="1" applyAlignment="1">
      <alignment horizontal="center" vertical="center"/>
    </xf>
    <xf numFmtId="0" fontId="15" fillId="0" borderId="5" xfId="0" applyFont="1" applyFill="1" applyBorder="1"/>
    <xf numFmtId="14" fontId="15" fillId="0" borderId="3" xfId="0" applyNumberFormat="1" applyFont="1" applyFill="1" applyBorder="1" applyAlignment="1">
      <alignment horizontal="center"/>
    </xf>
    <xf numFmtId="3" fontId="4" fillId="0" borderId="0" xfId="0" applyNumberFormat="1" applyFont="1" applyFill="1" applyAlignment="1">
      <alignment horizontal="left" vertical="center"/>
    </xf>
    <xf numFmtId="0" fontId="0" fillId="0" borderId="0" xfId="0" applyFont="1" applyAlignment="1">
      <alignment horizontal="center" vertical="top"/>
    </xf>
    <xf numFmtId="0" fontId="0" fillId="0" borderId="27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3" fillId="37" borderId="1" xfId="0" applyFont="1" applyFill="1" applyBorder="1" applyAlignment="1">
      <alignment horizontal="center" vertical="top" wrapText="1"/>
    </xf>
    <xf numFmtId="0" fontId="3" fillId="37" borderId="0" xfId="0" applyFont="1" applyFill="1" applyBorder="1" applyAlignment="1">
      <alignment horizontal="center" vertical="top" wrapText="1"/>
    </xf>
    <xf numFmtId="0" fontId="3" fillId="37" borderId="8" xfId="0" applyFont="1" applyFill="1" applyBorder="1" applyAlignment="1">
      <alignment horizontal="center" vertical="top" wrapText="1"/>
    </xf>
    <xf numFmtId="0" fontId="3" fillId="37" borderId="0" xfId="0" applyFont="1" applyFill="1" applyAlignment="1">
      <alignment horizontal="center" vertical="top" wrapText="1"/>
    </xf>
    <xf numFmtId="3" fontId="6" fillId="38" borderId="7" xfId="0" applyNumberFormat="1" applyFont="1" applyFill="1" applyBorder="1" applyAlignment="1">
      <alignment horizontal="center" vertical="center" wrapText="1"/>
    </xf>
    <xf numFmtId="3" fontId="6" fillId="39" borderId="0" xfId="0" applyNumberFormat="1" applyFont="1" applyFill="1" applyAlignment="1">
      <alignment horizontal="center" vertical="center" wrapText="1"/>
    </xf>
    <xf numFmtId="0" fontId="62" fillId="38" borderId="27" xfId="0" applyFont="1" applyFill="1" applyBorder="1" applyAlignment="1">
      <alignment horizontal="center"/>
    </xf>
    <xf numFmtId="0" fontId="62" fillId="39" borderId="27" xfId="0" applyFont="1" applyFill="1" applyBorder="1" applyAlignment="1">
      <alignment horizontal="center"/>
    </xf>
    <xf numFmtId="0" fontId="0" fillId="38" borderId="0" xfId="0" applyFont="1" applyFill="1" applyBorder="1"/>
    <xf numFmtId="3" fontId="6" fillId="39" borderId="0" xfId="0" applyNumberFormat="1" applyFont="1" applyFill="1" applyAlignment="1">
      <alignment horizontal="center" vertical="center" wrapText="1"/>
    </xf>
    <xf numFmtId="3" fontId="6" fillId="38" borderId="9" xfId="0" applyNumberFormat="1" applyFont="1" applyFill="1" applyBorder="1" applyAlignment="1">
      <alignment horizontal="center" vertical="center" wrapText="1"/>
    </xf>
    <xf numFmtId="3" fontId="6" fillId="38" borderId="10" xfId="0" applyNumberFormat="1" applyFont="1" applyFill="1" applyBorder="1" applyAlignment="1">
      <alignment horizontal="center" vertical="center" wrapText="1"/>
    </xf>
    <xf numFmtId="3" fontId="6" fillId="38" borderId="11" xfId="0" applyNumberFormat="1" applyFont="1" applyFill="1" applyBorder="1" applyAlignment="1">
      <alignment horizontal="center" vertical="center" wrapText="1"/>
    </xf>
    <xf numFmtId="49" fontId="59" fillId="38" borderId="9" xfId="8" applyNumberFormat="1" applyFont="1" applyFill="1" applyBorder="1" applyAlignment="1">
      <alignment horizontal="center" vertical="center" wrapText="1"/>
    </xf>
    <xf numFmtId="49" fontId="59" fillId="38" borderId="10" xfId="0" applyNumberFormat="1" applyFont="1" applyFill="1" applyBorder="1" applyAlignment="1">
      <alignment horizontal="center" vertical="center" wrapText="1"/>
    </xf>
    <xf numFmtId="49" fontId="59" fillId="38" borderId="1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 indent="2"/>
    </xf>
    <xf numFmtId="0" fontId="73" fillId="37" borderId="0" xfId="0" applyFont="1" applyFill="1" applyAlignment="1">
      <alignment horizontal="center"/>
    </xf>
    <xf numFmtId="0" fontId="61" fillId="0" borderId="36" xfId="0" applyFont="1" applyBorder="1" applyAlignment="1">
      <alignment horizontal="center" vertical="center" wrapText="1"/>
    </xf>
    <xf numFmtId="0" fontId="61" fillId="0" borderId="0" xfId="0" applyFont="1" applyBorder="1" applyAlignment="1">
      <alignment horizontal="center" vertical="center" wrapText="1"/>
    </xf>
    <xf numFmtId="0" fontId="61" fillId="0" borderId="27" xfId="0" applyFont="1" applyBorder="1" applyAlignment="1">
      <alignment horizontal="center" vertical="center" wrapText="1"/>
    </xf>
    <xf numFmtId="0" fontId="62" fillId="39" borderId="27" xfId="0" applyFont="1" applyFill="1" applyBorder="1" applyAlignment="1">
      <alignment horizontal="center"/>
    </xf>
    <xf numFmtId="0" fontId="61" fillId="0" borderId="0" xfId="0" applyFont="1" applyBorder="1" applyAlignment="1">
      <alignment horizontal="center" wrapText="1"/>
    </xf>
    <xf numFmtId="0" fontId="61" fillId="0" borderId="27" xfId="0" applyFont="1" applyBorder="1" applyAlignment="1">
      <alignment horizontal="center" wrapText="1"/>
    </xf>
    <xf numFmtId="0" fontId="64" fillId="40" borderId="0" xfId="0" applyFont="1" applyFill="1" applyAlignment="1">
      <alignment horizontal="center"/>
    </xf>
    <xf numFmtId="0" fontId="62" fillId="38" borderId="27" xfId="0" applyFont="1" applyFill="1" applyBorder="1" applyAlignment="1">
      <alignment horizontal="center"/>
    </xf>
    <xf numFmtId="3" fontId="72" fillId="0" borderId="0" xfId="0" applyNumberFormat="1" applyFont="1" applyAlignment="1">
      <alignment horizontal="left" vertical="center" wrapText="1" indent="2"/>
    </xf>
  </cellXfs>
  <cellStyles count="106">
    <cellStyle name="02 Explicaciones" xfId="9" xr:uid="{DFC597D9-A031-479E-A153-5680A6BB63EE}"/>
    <cellStyle name="1 Título" xfId="10" xr:uid="{FC58E19B-5FCB-472E-9219-B00CDFCC69CA}"/>
    <cellStyle name="1 Título tabla" xfId="11" xr:uid="{672B545A-4B8F-4FC6-8C72-0731B6A1C426}"/>
    <cellStyle name="2 Subtítulo. Estado d la información" xfId="12" xr:uid="{0D787BA6-43F3-425C-B24B-5E1263629694}"/>
    <cellStyle name="20% - Accent1" xfId="13" xr:uid="{BF317FCE-E910-4809-9C97-BC41C9EC06C2}"/>
    <cellStyle name="20% - Accent2" xfId="14" xr:uid="{BEE51286-C964-479E-A5EB-B6DDAE00262B}"/>
    <cellStyle name="20% - Accent3" xfId="15" xr:uid="{D55D3B18-A702-4BE1-9145-570E588F7156}"/>
    <cellStyle name="20% - Accent4" xfId="16" xr:uid="{917FE8B1-C6CD-449F-B234-ED2521A1F357}"/>
    <cellStyle name="20% - Accent5" xfId="17" xr:uid="{1BEFFCE4-9906-4C40-89CA-6DBFF21F894B}"/>
    <cellStyle name="20% - Accent6" xfId="18" xr:uid="{4E99F11F-78AD-4C73-8198-6EC8AFDC92F1}"/>
    <cellStyle name="3 Unidad" xfId="19" xr:uid="{DE2B6CF1-2977-42AE-8D7C-97C6986B0930}"/>
    <cellStyle name="4 Peine horizontal (1º o único)" xfId="20" xr:uid="{48568C26-A5C5-4EBD-8747-0F2F7A2B3C85}"/>
    <cellStyle name="4 Peine horizontal (2º nivel)" xfId="21" xr:uid="{7DC74F5E-5A8E-42E1-ABF2-5F1BA27CA3DB}"/>
    <cellStyle name="40% - Accent1" xfId="22" xr:uid="{E80B79C9-882C-4BB2-941A-FCF697B6B285}"/>
    <cellStyle name="40% - Accent2" xfId="23" xr:uid="{7499F809-E52F-4AD7-86A6-BDFCE078C975}"/>
    <cellStyle name="40% - Accent3" xfId="24" xr:uid="{DE0D769D-FBE1-44C3-A8A6-9C294C782395}"/>
    <cellStyle name="40% - Accent4" xfId="25" xr:uid="{15E9CF17-7FED-4644-ABF7-6C039E0E90C1}"/>
    <cellStyle name="40% - Accent5" xfId="26" xr:uid="{5A80594F-2331-4B07-98FB-209BD8953A88}"/>
    <cellStyle name="40% - Accent6" xfId="27" xr:uid="{0CBF777C-7C27-46CD-8D3A-8CA5CE18C967}"/>
    <cellStyle name="5 Peine vertical" xfId="28" xr:uid="{1083DC5D-70EC-41D8-97B6-256DB9E9F558}"/>
    <cellStyle name="6 Fila 1ª datos" xfId="29" xr:uid="{0030B301-E5BC-4A00-A16B-9916F55F6D62}"/>
    <cellStyle name="6 Matriz d datos" xfId="30" xr:uid="{C83712EF-7788-4002-ABE8-747E3ADEA1CB}"/>
    <cellStyle name="6 Matriz d datos NUM" xfId="31" xr:uid="{867EEBF3-3B7B-4778-8F79-7CBD47B8CACE}"/>
    <cellStyle name="60% - Accent1" xfId="32" xr:uid="{A8A9357E-8775-452A-A4B0-8559587DEF4B}"/>
    <cellStyle name="60% - Accent2" xfId="33" xr:uid="{0E7699E2-5064-4DDB-980B-5991836393C4}"/>
    <cellStyle name="60% - Accent3" xfId="34" xr:uid="{FC29085E-5EE1-4422-8721-8AEBDEFE9DDD}"/>
    <cellStyle name="60% - Accent4" xfId="35" xr:uid="{D1925F51-61D8-4912-8861-BD881234C063}"/>
    <cellStyle name="60% - Accent5" xfId="36" xr:uid="{570BA240-03C8-4C43-81D2-8012067A5EC1}"/>
    <cellStyle name="60% - Accent6" xfId="37" xr:uid="{17E12A79-111B-4454-91EC-29C1552C3651}"/>
    <cellStyle name="7 Notas y fuente" xfId="38" xr:uid="{B13CAA31-A10E-4BD5-B1AD-98ECB996CD59}"/>
    <cellStyle name="8 Continúa-Viene" xfId="39" xr:uid="{23AEEFBB-F086-4597-AE23-28C98BA6304F}"/>
    <cellStyle name="Accent1" xfId="40" xr:uid="{B6FADF82-A9F0-4AC4-9A10-4CD5423583FE}"/>
    <cellStyle name="Accent2" xfId="41" xr:uid="{6E420924-DB34-4075-9A6B-1A17D850627A}"/>
    <cellStyle name="Accent3" xfId="42" xr:uid="{423BCDCD-7B00-4452-AE95-08763BFD71A4}"/>
    <cellStyle name="Accent4" xfId="43" xr:uid="{A8DC5B09-6ABE-4F22-82BF-9F3F18245FB5}"/>
    <cellStyle name="Accent5" xfId="44" xr:uid="{5543B441-5110-45C9-9E12-EF1B3EF68E97}"/>
    <cellStyle name="Accent6" xfId="45" xr:uid="{6708A67F-5973-4FB1-AC84-12B2B8BCCA0B}"/>
    <cellStyle name="Bad" xfId="46" xr:uid="{80B8534A-20DF-409C-AD7F-12845B39A669}"/>
    <cellStyle name="bin" xfId="47" xr:uid="{7D4E38FF-DEA5-4CE4-ABF9-B32A033448EB}"/>
    <cellStyle name="Calculation" xfId="48" xr:uid="{907799B8-706B-4F1D-B5E2-F905B2781835}"/>
    <cellStyle name="cell" xfId="49" xr:uid="{55AB9241-7771-40B1-B51F-158C9BE58570}"/>
    <cellStyle name="Check Cell" xfId="50" xr:uid="{3E860F28-7770-4A15-B932-069E7CE67D56}"/>
    <cellStyle name="Code additions" xfId="51" xr:uid="{DE934740-A24C-4E67-8E1A-66594CFE46B2}"/>
    <cellStyle name="Col&amp;RowHeadings" xfId="52" xr:uid="{6926E726-3288-4B50-934A-4AFBECBE7BF0}"/>
    <cellStyle name="ColCodes" xfId="53" xr:uid="{59BE20D2-08B2-4147-91A4-60AFA4962DAD}"/>
    <cellStyle name="column" xfId="54" xr:uid="{45D1CBDD-B2A0-4609-B8E8-B88D3A676723}"/>
    <cellStyle name="Comma [0]_FINANCE1" xfId="55" xr:uid="{6464D9F9-8E95-41B0-8A2D-2A5EB46C452C}"/>
    <cellStyle name="Comma_FINANCE1" xfId="56" xr:uid="{32DF3BC8-9C6D-4958-8D66-8024D8A20F4E}"/>
    <cellStyle name="Currency [0]_ENRL1" xfId="57" xr:uid="{F2BF1374-FDED-4FB1-9EB5-F3684D8A6840}"/>
    <cellStyle name="Currency_ENRL1" xfId="58" xr:uid="{005F3CA1-34C5-4A5E-8F6B-7AA4C8C4C041}"/>
    <cellStyle name="DataEntryCells" xfId="59" xr:uid="{1127E99C-8FC5-45B5-8BA4-20592E6D7115}"/>
    <cellStyle name="Didier" xfId="60" xr:uid="{CDFA6B05-83D3-47DE-8E01-5471D09B988B}"/>
    <cellStyle name="Didier - Title" xfId="61" xr:uid="{DCFED4F0-7A17-46D2-A634-80AEADB0F69C}"/>
    <cellStyle name="Didier subtitles" xfId="62" xr:uid="{132CA316-7BD3-4509-A9C6-D85889DAC472}"/>
    <cellStyle name="Euro" xfId="63" xr:uid="{91D0C64B-3BBC-4AA5-9516-DB53A37A6E0B}"/>
    <cellStyle name="Explanatory Text" xfId="64" xr:uid="{5CB95563-8D96-4D0C-8EBF-6407B2C113E0}"/>
    <cellStyle name="formula" xfId="65" xr:uid="{F9A5EC14-E2FE-4D36-A63A-3DA32CA48C93}"/>
    <cellStyle name="gap" xfId="66" xr:uid="{F0D64EB9-E53C-4582-A709-44DA0914EB6D}"/>
    <cellStyle name="Good" xfId="67" xr:uid="{FC347F88-5BC5-4695-A046-77DB280ADC2D}"/>
    <cellStyle name="Grey_background" xfId="68" xr:uid="{12654D5C-E8EE-4CBC-BA37-7A21A7372CF9}"/>
    <cellStyle name="GreyBackground" xfId="69" xr:uid="{012B3789-A172-4C59-A7F3-AE66F05F0E0A}"/>
    <cellStyle name="Heading" xfId="4" xr:uid="{B079C5D8-C8EA-4B04-B421-90773812FEF2}"/>
    <cellStyle name="Heading 1" xfId="70" xr:uid="{A4809516-0053-409D-801A-385CC6110634}"/>
    <cellStyle name="Heading 2" xfId="71" xr:uid="{859F077A-546F-4293-9874-748A25A4816D}"/>
    <cellStyle name="Heading 3" xfId="72" xr:uid="{8B5DE7BE-C111-4C29-A98E-6BC28F08F35F}"/>
    <cellStyle name="Heading 4" xfId="73" xr:uid="{9FCC2C56-C739-4524-80E5-D9C510FC54BC}"/>
    <cellStyle name="Heading1" xfId="5" xr:uid="{3B002AA3-74F0-492E-B664-5D09A070469C}"/>
    <cellStyle name="Hipervínculo" xfId="8" builtinId="8"/>
    <cellStyle name="Hipervínculo 2" xfId="74" xr:uid="{5F850B35-3D03-4A38-B690-2E8BE9772697}"/>
    <cellStyle name="Input" xfId="75" xr:uid="{5E12A018-8BDA-4539-9305-3EA736596C09}"/>
    <cellStyle name="isced" xfId="76" xr:uid="{BB9B929F-4CCB-44F0-BB81-7E7018A09B19}"/>
    <cellStyle name="ISCED Titles" xfId="77" xr:uid="{6047CEE2-8C53-4E9C-BB84-D8920E040526}"/>
    <cellStyle name="level1a" xfId="78" xr:uid="{E41218C6-D20C-4A2F-8591-6795A3D44FE7}"/>
    <cellStyle name="level2" xfId="79" xr:uid="{C94837E6-AD49-46C1-9F6D-876A17125F04}"/>
    <cellStyle name="level2a" xfId="80" xr:uid="{921C1304-93A0-412B-A819-2498C3580E1B}"/>
    <cellStyle name="level3" xfId="81" xr:uid="{24672950-A9B9-418F-A468-4F27BC035F79}"/>
    <cellStyle name="Line titles-Rows" xfId="82" xr:uid="{BE2CFA96-D031-4228-9E06-53406E57F64E}"/>
    <cellStyle name="Linked Cell" xfId="83" xr:uid="{33CE9102-769D-4A07-8DD5-63C1D19CC38A}"/>
    <cellStyle name="Neutral 2" xfId="84" xr:uid="{690484CD-2122-4CB7-A432-B0FD3A33CE5A}"/>
    <cellStyle name="Normal" xfId="0" builtinId="0"/>
    <cellStyle name="Normal 2" xfId="1" xr:uid="{48590913-5504-4C9E-BB05-4DB210A88372}"/>
    <cellStyle name="Normal 3" xfId="3" xr:uid="{EF9F2E2D-82DF-4DB1-A4D5-34337F276B58}"/>
    <cellStyle name="Normal 3 2" xfId="104" xr:uid="{9ABF1725-326E-45CA-B8F1-F42179792826}"/>
    <cellStyle name="Normal 4" xfId="2" xr:uid="{7BDC3DB1-38ED-4222-906E-C0EC9628B616}"/>
    <cellStyle name="Note" xfId="85" xr:uid="{5DEF9AD9-5F64-473E-8A0F-76816708C724}"/>
    <cellStyle name="OBI_ColHeader" xfId="86" xr:uid="{2F072509-EFC2-436C-82F6-A2C2167EB3AC}"/>
    <cellStyle name="Output" xfId="87" xr:uid="{9B28AE57-D5CD-4F4B-B8F3-370B68D7CF1B}"/>
    <cellStyle name="Pie de tabla" xfId="88" xr:uid="{F9D93CA6-050E-4269-A791-FF6F69DA9B26}"/>
    <cellStyle name="Porcentaje" xfId="105" builtinId="5"/>
    <cellStyle name="Punto0" xfId="89" xr:uid="{3CCF405F-D182-44BB-8342-8B50549F020C}"/>
    <cellStyle name="Result" xfId="6" xr:uid="{41722F2A-13CD-4791-AC17-125A2DB7E5FD}"/>
    <cellStyle name="Result2" xfId="7" xr:uid="{EE807CD2-5D88-45DC-9C15-58875294E03D}"/>
    <cellStyle name="row" xfId="90" xr:uid="{E0AAF915-5268-4183-BE9D-ADEC922D1056}"/>
    <cellStyle name="RowCodes" xfId="91" xr:uid="{59C132D4-45A6-40B1-BC97-D15E895DA842}"/>
    <cellStyle name="Row-Col Headings" xfId="92" xr:uid="{FB90916E-7DFE-44DC-BF72-F1904B92BD87}"/>
    <cellStyle name="RowTitles" xfId="93" xr:uid="{94007DBF-8B2F-4E3C-AFA4-F70A86D29FDD}"/>
    <cellStyle name="RowTitles-Col2" xfId="94" xr:uid="{8D2EAEB2-9EE0-4613-B2A4-19F0085256CC}"/>
    <cellStyle name="RowTitles-Detail" xfId="95" xr:uid="{30FA678F-C3D2-4981-ACDB-A0AD48D1D99E}"/>
    <cellStyle name="Sub-titles" xfId="96" xr:uid="{39228C36-8FFD-408D-97FA-BC03435D8832}"/>
    <cellStyle name="Sub-titles Cols" xfId="97" xr:uid="{8F5F3699-4579-4A6A-A7D3-B79B370221AC}"/>
    <cellStyle name="Sub-titles rows" xfId="98" xr:uid="{53226A62-721B-47FD-B2FF-18FC4C42A803}"/>
    <cellStyle name="Title" xfId="99" xr:uid="{65D6DEDB-9899-4AEC-A85B-F5D2B9A3F3D5}"/>
    <cellStyle name="title1" xfId="100" xr:uid="{CC3AD953-3574-47D7-8E5A-701CC05B2F53}"/>
    <cellStyle name="Titles" xfId="101" xr:uid="{5E55CD45-A97E-422A-B8B7-C5DCEFFC5D9B}"/>
    <cellStyle name="Total 2" xfId="102" xr:uid="{00BE21D8-CC1C-4A2C-B298-19BB84726668}"/>
    <cellStyle name="Warning Text" xfId="103" xr:uid="{25EA4592-3A9A-40F2-86BA-A11027F405D8}"/>
  </cellStyles>
  <dxfs count="0"/>
  <tableStyles count="0" defaultTableStyle="TableStyleMedium2" defaultPivotStyle="PivotStyleLight16"/>
  <colors>
    <mruColors>
      <color rgb="FFDCD1B9"/>
      <color rgb="FFDBE2F6"/>
      <color rgb="FF182A59"/>
      <color rgb="FFA88C53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11</xdr:row>
      <xdr:rowOff>19050</xdr:rowOff>
    </xdr:from>
    <xdr:to>
      <xdr:col>3</xdr:col>
      <xdr:colOff>114300</xdr:colOff>
      <xdr:row>14</xdr:row>
      <xdr:rowOff>9525</xdr:rowOff>
    </xdr:to>
    <xdr:sp macro="" textlink="">
      <xdr:nvSpPr>
        <xdr:cNvPr id="39" name="Cerrar llave 38">
          <a:extLst>
            <a:ext uri="{FF2B5EF4-FFF2-40B4-BE49-F238E27FC236}">
              <a16:creationId xmlns:a16="http://schemas.microsoft.com/office/drawing/2014/main" id="{A9B0558F-FACD-4C7A-8D0B-2A810A57937A}"/>
            </a:ext>
          </a:extLst>
        </xdr:cNvPr>
        <xdr:cNvSpPr/>
      </xdr:nvSpPr>
      <xdr:spPr>
        <a:xfrm>
          <a:off x="4733925" y="3448050"/>
          <a:ext cx="66675" cy="447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8</xdr:row>
      <xdr:rowOff>57150</xdr:rowOff>
    </xdr:from>
    <xdr:to>
      <xdr:col>9</xdr:col>
      <xdr:colOff>408773</xdr:colOff>
      <xdr:row>48</xdr:row>
      <xdr:rowOff>142102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03F29F-9303-488F-BAA5-08E4BAC8A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867150"/>
          <a:ext cx="6419048" cy="6180952"/>
        </a:xfrm>
        <a:prstGeom prst="rect">
          <a:avLst/>
        </a:prstGeom>
      </xdr:spPr>
    </xdr:pic>
    <xdr:clientData/>
  </xdr:twoCellAnchor>
  <xdr:twoCellAnchor editAs="oneCell">
    <xdr:from>
      <xdr:col>9</xdr:col>
      <xdr:colOff>666750</xdr:colOff>
      <xdr:row>8</xdr:row>
      <xdr:rowOff>114300</xdr:rowOff>
    </xdr:from>
    <xdr:to>
      <xdr:col>19</xdr:col>
      <xdr:colOff>8750</xdr:colOff>
      <xdr:row>44</xdr:row>
      <xdr:rowOff>75519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4202B98-C7B4-4238-9334-B59B1DD7B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0" y="3924300"/>
          <a:ext cx="6200000" cy="5447619"/>
        </a:xfrm>
        <a:prstGeom prst="rect">
          <a:avLst/>
        </a:prstGeom>
      </xdr:spPr>
    </xdr:pic>
    <xdr:clientData/>
  </xdr:twoCellAnchor>
  <xdr:twoCellAnchor editAs="oneCell">
    <xdr:from>
      <xdr:col>19</xdr:col>
      <xdr:colOff>657225</xdr:colOff>
      <xdr:row>9</xdr:row>
      <xdr:rowOff>9525</xdr:rowOff>
    </xdr:from>
    <xdr:to>
      <xdr:col>27</xdr:col>
      <xdr:colOff>514350</xdr:colOff>
      <xdr:row>18</xdr:row>
      <xdr:rowOff>66675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250CB0F-E768-492A-83DF-2E90E9EFA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4075" y="3971925"/>
          <a:ext cx="5343525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Cl@ve" TargetMode="External"/><Relationship Id="rId170" Type="http://schemas.openxmlformats.org/officeDocument/2006/relationships/hyperlink" Target="https://castelseras.sedelectronica.es/info.0" TargetMode="External"/><Relationship Id="rId987" Type="http://schemas.openxmlformats.org/officeDocument/2006/relationships/hyperlink" Target="http://www.bolta&#241;a.es/" TargetMode="External"/><Relationship Id="rId847" Type="http://schemas.openxmlformats.org/officeDocument/2006/relationships/hyperlink" Target="https://tauste.sedelectronica.es/info.0" TargetMode="External"/><Relationship Id="rId1477" Type="http://schemas.openxmlformats.org/officeDocument/2006/relationships/hyperlink" Target="mailto:Cl@ve" TargetMode="External"/><Relationship Id="rId1684" Type="http://schemas.openxmlformats.org/officeDocument/2006/relationships/hyperlink" Target="mailto:Cl@ve" TargetMode="External"/><Relationship Id="rId1891" Type="http://schemas.openxmlformats.org/officeDocument/2006/relationships/hyperlink" Target="https://albarracin.sedelectronica.es/info.0" TargetMode="External"/><Relationship Id="rId2528" Type="http://schemas.openxmlformats.org/officeDocument/2006/relationships/hyperlink" Target="https://lamuela.sedelectronica.es/transparency" TargetMode="External"/><Relationship Id="rId707" Type="http://schemas.openxmlformats.org/officeDocument/2006/relationships/hyperlink" Target="https://malon.sedelectronica.es/info.1" TargetMode="External"/><Relationship Id="rId914" Type="http://schemas.openxmlformats.org/officeDocument/2006/relationships/hyperlink" Target="http://www.albalatedecinca.es/" TargetMode="External"/><Relationship Id="rId1337" Type="http://schemas.openxmlformats.org/officeDocument/2006/relationships/hyperlink" Target="mailto:Cl@ve" TargetMode="External"/><Relationship Id="rId1544" Type="http://schemas.openxmlformats.org/officeDocument/2006/relationships/hyperlink" Target="mailto:Cl@ve" TargetMode="External"/><Relationship Id="rId1751" Type="http://schemas.openxmlformats.org/officeDocument/2006/relationships/hyperlink" Target="mailto:Cl@ve" TargetMode="External"/><Relationship Id="rId43" Type="http://schemas.openxmlformats.org/officeDocument/2006/relationships/hyperlink" Target="https://foradadadeltoscar.sedelectronica.es/info.0" TargetMode="External"/><Relationship Id="rId1404" Type="http://schemas.openxmlformats.org/officeDocument/2006/relationships/hyperlink" Target="mailto:Cl@ve" TargetMode="External"/><Relationship Id="rId1611" Type="http://schemas.openxmlformats.org/officeDocument/2006/relationships/hyperlink" Target="mailto:Cl@ve" TargetMode="External"/><Relationship Id="rId497" Type="http://schemas.openxmlformats.org/officeDocument/2006/relationships/hyperlink" Target="https://www.alcaladeebro.es/" TargetMode="External"/><Relationship Id="rId2178" Type="http://schemas.openxmlformats.org/officeDocument/2006/relationships/hyperlink" Target="https://fonfriateruel.sedelectronica.es/transparency" TargetMode="External"/><Relationship Id="rId2385" Type="http://schemas.openxmlformats.org/officeDocument/2006/relationships/hyperlink" Target="http://www.orihueladeltremedal.es/ayuntamiento/transparencia/" TargetMode="External"/><Relationship Id="rId357" Type="http://schemas.openxmlformats.org/officeDocument/2006/relationships/hyperlink" Target="https://arino.sedelectronica.es/info.0" TargetMode="External"/><Relationship Id="rId1194" Type="http://schemas.openxmlformats.org/officeDocument/2006/relationships/hyperlink" Target="http://www.velilladecinca.es/" TargetMode="External"/><Relationship Id="rId2038" Type="http://schemas.openxmlformats.org/officeDocument/2006/relationships/hyperlink" Target="https://puertolas.sedelectronica.es/transparency" TargetMode="External"/><Relationship Id="rId2592" Type="http://schemas.openxmlformats.org/officeDocument/2006/relationships/hyperlink" Target="http://almuniente.cumpletransparencia.es/" TargetMode="External"/><Relationship Id="rId217" Type="http://schemas.openxmlformats.org/officeDocument/2006/relationships/hyperlink" Target="https://jabaloyas.sedelectronica.es/info.0" TargetMode="External"/><Relationship Id="rId564" Type="http://schemas.openxmlformats.org/officeDocument/2006/relationships/hyperlink" Target="https://breadearagon.es/" TargetMode="External"/><Relationship Id="rId771" Type="http://schemas.openxmlformats.org/officeDocument/2006/relationships/hyperlink" Target="https://pastriz.sedelectronica.es/info.0" TargetMode="External"/><Relationship Id="rId2245" Type="http://schemas.openxmlformats.org/officeDocument/2006/relationships/hyperlink" Target="https://alconcheldeariza.sedelectronica.es/transparency" TargetMode="External"/><Relationship Id="rId2452" Type="http://schemas.openxmlformats.org/officeDocument/2006/relationships/hyperlink" Target="https://ariza.sedelectronica.es/transparency/" TargetMode="External"/><Relationship Id="rId424" Type="http://schemas.openxmlformats.org/officeDocument/2006/relationships/hyperlink" Target="https://mosqueruela.es/" TargetMode="External"/><Relationship Id="rId631" Type="http://schemas.openxmlformats.org/officeDocument/2006/relationships/hyperlink" Target="https://elfrago.sedelectronica.es/info.0" TargetMode="External"/><Relationship Id="rId1054" Type="http://schemas.openxmlformats.org/officeDocument/2006/relationships/hyperlink" Target="https://igries.sedipualba.es/" TargetMode="External"/><Relationship Id="rId1261" Type="http://schemas.openxmlformats.org/officeDocument/2006/relationships/hyperlink" Target="mailto:Cl@ve" TargetMode="External"/><Relationship Id="rId2105" Type="http://schemas.openxmlformats.org/officeDocument/2006/relationships/hyperlink" Target="https://aguaton.sedelectronica.es/transparency" TargetMode="External"/><Relationship Id="rId2312" Type="http://schemas.openxmlformats.org/officeDocument/2006/relationships/hyperlink" Target="https://orcajo.sedelectronica.es/transparency" TargetMode="External"/><Relationship Id="rId1121" Type="http://schemas.openxmlformats.org/officeDocument/2006/relationships/hyperlink" Target="https://polenino.sedipualba.es/" TargetMode="External"/><Relationship Id="rId1938" Type="http://schemas.openxmlformats.org/officeDocument/2006/relationships/hyperlink" Target="http://ballobar.cumpletransparencia.es/" TargetMode="External"/><Relationship Id="rId281" Type="http://schemas.openxmlformats.org/officeDocument/2006/relationships/hyperlink" Target="https://lapuebladehijar.sedelectronica.es/info.0" TargetMode="External"/><Relationship Id="rId141" Type="http://schemas.openxmlformats.org/officeDocument/2006/relationships/hyperlink" Target="https://belmontedesanjose.sedelectronica.es/info.0" TargetMode="External"/><Relationship Id="rId7" Type="http://schemas.openxmlformats.org/officeDocument/2006/relationships/hyperlink" Target="https://alberoalto.sedelectronica.es/info.0" TargetMode="External"/><Relationship Id="rId958" Type="http://schemas.openxmlformats.org/officeDocument/2006/relationships/hyperlink" Target="http://www.banastas.es/" TargetMode="External"/><Relationship Id="rId1588" Type="http://schemas.openxmlformats.org/officeDocument/2006/relationships/hyperlink" Target="mailto:Cl@ve" TargetMode="External"/><Relationship Id="rId1795" Type="http://schemas.openxmlformats.org/officeDocument/2006/relationships/hyperlink" Target="mailto:Cl@ve" TargetMode="External"/><Relationship Id="rId87" Type="http://schemas.openxmlformats.org/officeDocument/2006/relationships/hyperlink" Target="https://torla.sedelectronica.es/info.0" TargetMode="External"/><Relationship Id="rId818" Type="http://schemas.openxmlformats.org/officeDocument/2006/relationships/hyperlink" Target="https://sanmartindelmoncayo.sedelectronica.es/info.0" TargetMode="External"/><Relationship Id="rId1448" Type="http://schemas.openxmlformats.org/officeDocument/2006/relationships/hyperlink" Target="mailto:Cl@ve" TargetMode="External"/><Relationship Id="rId1655" Type="http://schemas.openxmlformats.org/officeDocument/2006/relationships/hyperlink" Target="mailto:Cl@ve" TargetMode="External"/><Relationship Id="rId1308" Type="http://schemas.openxmlformats.org/officeDocument/2006/relationships/hyperlink" Target="mailto:Cl@ve" TargetMode="External"/><Relationship Id="rId1862" Type="http://schemas.openxmlformats.org/officeDocument/2006/relationships/hyperlink" Target="mailto:Cl@ve" TargetMode="External"/><Relationship Id="rId1515" Type="http://schemas.openxmlformats.org/officeDocument/2006/relationships/hyperlink" Target="mailto:Cl@ve" TargetMode="External"/><Relationship Id="rId1722" Type="http://schemas.openxmlformats.org/officeDocument/2006/relationships/hyperlink" Target="mailto:Cl@ve" TargetMode="External"/><Relationship Id="rId14" Type="http://schemas.openxmlformats.org/officeDocument/2006/relationships/hyperlink" Target="https://laalmolda.sedelectronica.es/info.0" TargetMode="External"/><Relationship Id="rId2289" Type="http://schemas.openxmlformats.org/officeDocument/2006/relationships/hyperlink" Target="https://letux.sedelectronica.es/transparency" TargetMode="External"/><Relationship Id="rId2496" Type="http://schemas.openxmlformats.org/officeDocument/2006/relationships/hyperlink" Target="https://grisen.sedelectronica.es/transparency" TargetMode="External"/><Relationship Id="rId468" Type="http://schemas.openxmlformats.org/officeDocument/2006/relationships/hyperlink" Target="https://tronchon.sedelectronica.es/info.1" TargetMode="External"/><Relationship Id="rId675" Type="http://schemas.openxmlformats.org/officeDocument/2006/relationships/hyperlink" Target="https://lecera.sedelectronica.es/info.0" TargetMode="External"/><Relationship Id="rId882" Type="http://schemas.openxmlformats.org/officeDocument/2006/relationships/hyperlink" Target="https://velilladeebro.sedelectronica.es/info.0" TargetMode="External"/><Relationship Id="rId1098" Type="http://schemas.openxmlformats.org/officeDocument/2006/relationships/hyperlink" Target="https://nueno.sedipualba.es/" TargetMode="External"/><Relationship Id="rId2149" Type="http://schemas.openxmlformats.org/officeDocument/2006/relationships/hyperlink" Target="https://canadavellida.sedelectronica.es/transparency" TargetMode="External"/><Relationship Id="rId2356" Type="http://schemas.openxmlformats.org/officeDocument/2006/relationships/hyperlink" Target="https://vistabella.sedelectronica.es/transparency" TargetMode="External"/><Relationship Id="rId2563" Type="http://schemas.openxmlformats.org/officeDocument/2006/relationships/hyperlink" Target="https://ayuntamientodesigues.com/sede-electronica/" TargetMode="External"/><Relationship Id="rId328" Type="http://schemas.openxmlformats.org/officeDocument/2006/relationships/hyperlink" Target="http://www.villardelsalz.es/" TargetMode="External"/><Relationship Id="rId535" Type="http://schemas.openxmlformats.org/officeDocument/2006/relationships/hyperlink" Target="https://atea.sedelectronica.es/info.1" TargetMode="External"/><Relationship Id="rId742" Type="http://schemas.openxmlformats.org/officeDocument/2006/relationships/hyperlink" Target="https://munebrega.sedelectronica.es/info.1" TargetMode="External"/><Relationship Id="rId1165" Type="http://schemas.openxmlformats.org/officeDocument/2006/relationships/hyperlink" Target="http://www.villadesesa.es/" TargetMode="External"/><Relationship Id="rId1372" Type="http://schemas.openxmlformats.org/officeDocument/2006/relationships/hyperlink" Target="mailto:Cl@ve" TargetMode="External"/><Relationship Id="rId2009" Type="http://schemas.openxmlformats.org/officeDocument/2006/relationships/hyperlink" Target="https://leytransparencialocal.es/index.php/ayuntamientos/ponzano" TargetMode="External"/><Relationship Id="rId2216" Type="http://schemas.openxmlformats.org/officeDocument/2006/relationships/hyperlink" Target="https://pozueldelcampo.sedelectronica.es/transparency" TargetMode="External"/><Relationship Id="rId2423" Type="http://schemas.openxmlformats.org/officeDocument/2006/relationships/hyperlink" Target="https://ayuntamientovaljunquera.es/index.php/transparencia-2/" TargetMode="External"/><Relationship Id="rId602" Type="http://schemas.openxmlformats.org/officeDocument/2006/relationships/hyperlink" Target="https://codo.sedelectronica.es/info.0" TargetMode="External"/><Relationship Id="rId1025" Type="http://schemas.openxmlformats.org/officeDocument/2006/relationships/hyperlink" Target="https://esplus.sedelectronica.es/info.0" TargetMode="External"/><Relationship Id="rId1232" Type="http://schemas.openxmlformats.org/officeDocument/2006/relationships/hyperlink" Target="mailto:Cl@ve" TargetMode="External"/><Relationship Id="rId185" Type="http://schemas.openxmlformats.org/officeDocument/2006/relationships/hyperlink" Target="http://www.cuevaslabradas.es/" TargetMode="External"/><Relationship Id="rId1909" Type="http://schemas.openxmlformats.org/officeDocument/2006/relationships/hyperlink" Target="http://albalatedecinca.cumpletransparencia.es/" TargetMode="External"/><Relationship Id="rId392" Type="http://schemas.openxmlformats.org/officeDocument/2006/relationships/hyperlink" Target="https://cubla.sedelectronica.es/info.0" TargetMode="External"/><Relationship Id="rId2073" Type="http://schemas.openxmlformats.org/officeDocument/2006/relationships/hyperlink" Target="http://torresdebarbues.cumpletransparencia.es/" TargetMode="External"/><Relationship Id="rId2280" Type="http://schemas.openxmlformats.org/officeDocument/2006/relationships/hyperlink" Target="https://losfayos.sedelectronica.es/transparency" TargetMode="External"/><Relationship Id="rId252" Type="http://schemas.openxmlformats.org/officeDocument/2006/relationships/hyperlink" Target="https://montalban.sedelectronica.es/info.0" TargetMode="External"/><Relationship Id="rId2140" Type="http://schemas.openxmlformats.org/officeDocument/2006/relationships/hyperlink" Target="https://calaceite.sedelectronica.es/transparency" TargetMode="External"/><Relationship Id="rId112" Type="http://schemas.openxmlformats.org/officeDocument/2006/relationships/hyperlink" Target="https://aguaron.es/" TargetMode="External"/><Relationship Id="rId1699" Type="http://schemas.openxmlformats.org/officeDocument/2006/relationships/hyperlink" Target="mailto:Cl@ve" TargetMode="External"/><Relationship Id="rId2000" Type="http://schemas.openxmlformats.org/officeDocument/2006/relationships/hyperlink" Target="https://leytransparencialocal.es/index.php/ayuntamientos/ilche" TargetMode="External"/><Relationship Id="rId929" Type="http://schemas.openxmlformats.org/officeDocument/2006/relationships/hyperlink" Target="http://www.alerre.es/" TargetMode="External"/><Relationship Id="rId1559" Type="http://schemas.openxmlformats.org/officeDocument/2006/relationships/hyperlink" Target="mailto:Cl@ve" TargetMode="External"/><Relationship Id="rId1766" Type="http://schemas.openxmlformats.org/officeDocument/2006/relationships/hyperlink" Target="mailto:Cl@ve" TargetMode="External"/><Relationship Id="rId1973" Type="http://schemas.openxmlformats.org/officeDocument/2006/relationships/hyperlink" Target="https://castiellodejaca.sedelectronica.es/transparency" TargetMode="External"/><Relationship Id="rId58" Type="http://schemas.openxmlformats.org/officeDocument/2006/relationships/hyperlink" Target="https://loporzano.sedelectronica.es/info.0" TargetMode="External"/><Relationship Id="rId1419" Type="http://schemas.openxmlformats.org/officeDocument/2006/relationships/hyperlink" Target="mailto:Cl@ve" TargetMode="External"/><Relationship Id="rId1626" Type="http://schemas.openxmlformats.org/officeDocument/2006/relationships/hyperlink" Target="mailto:Cl@ve" TargetMode="External"/><Relationship Id="rId1833" Type="http://schemas.openxmlformats.org/officeDocument/2006/relationships/hyperlink" Target="mailto:Cl@ve" TargetMode="External"/><Relationship Id="rId1900" Type="http://schemas.openxmlformats.org/officeDocument/2006/relationships/hyperlink" Target="mailto:Cl@ve" TargetMode="External"/><Relationship Id="rId579" Type="http://schemas.openxmlformats.org/officeDocument/2006/relationships/hyperlink" Target="https://calcena.sedelectronica.es/info.1" TargetMode="External"/><Relationship Id="rId786" Type="http://schemas.openxmlformats.org/officeDocument/2006/relationships/hyperlink" Target="https://plasenciadejalon.sedelectronica.es/info.0" TargetMode="External"/><Relationship Id="rId993" Type="http://schemas.openxmlformats.org/officeDocument/2006/relationships/hyperlink" Target="https://broto.sedelectronica.es/info.0" TargetMode="External"/><Relationship Id="rId2467" Type="http://schemas.openxmlformats.org/officeDocument/2006/relationships/hyperlink" Target="https://cadrete.sedelectronica.es/transparency" TargetMode="External"/><Relationship Id="rId439" Type="http://schemas.openxmlformats.org/officeDocument/2006/relationships/hyperlink" Target="https://lapuebladevalverde.info/" TargetMode="External"/><Relationship Id="rId646" Type="http://schemas.openxmlformats.org/officeDocument/2006/relationships/hyperlink" Target="https://gelsa.sedelectronica.es/info.0" TargetMode="External"/><Relationship Id="rId1069" Type="http://schemas.openxmlformats.org/officeDocument/2006/relationships/hyperlink" Target="http://www.lalueza.es/" TargetMode="External"/><Relationship Id="rId1276" Type="http://schemas.openxmlformats.org/officeDocument/2006/relationships/hyperlink" Target="mailto:Cl@ve" TargetMode="External"/><Relationship Id="rId1483" Type="http://schemas.openxmlformats.org/officeDocument/2006/relationships/hyperlink" Target="mailto:Cl@ve" TargetMode="External"/><Relationship Id="rId2327" Type="http://schemas.openxmlformats.org/officeDocument/2006/relationships/hyperlink" Target="https://salvatierra.sedelectronica.es/transparency" TargetMode="External"/><Relationship Id="rId506" Type="http://schemas.openxmlformats.org/officeDocument/2006/relationships/hyperlink" Target="https://www.ayuntamientodealforque.com/" TargetMode="External"/><Relationship Id="rId853" Type="http://schemas.openxmlformats.org/officeDocument/2006/relationships/hyperlink" Target="https://torralbaderibota.sedelectronica.es/info.0" TargetMode="External"/><Relationship Id="rId1136" Type="http://schemas.openxmlformats.org/officeDocument/2006/relationships/hyperlink" Target="http://www.sahun.es/" TargetMode="External"/><Relationship Id="rId1690" Type="http://schemas.openxmlformats.org/officeDocument/2006/relationships/hyperlink" Target="mailto:Cl@ve" TargetMode="External"/><Relationship Id="rId2534" Type="http://schemas.openxmlformats.org/officeDocument/2006/relationships/hyperlink" Target="https://nuezdeebro.sedelectronica.es/transparency" TargetMode="External"/><Relationship Id="rId713" Type="http://schemas.openxmlformats.org/officeDocument/2006/relationships/hyperlink" Target="http://www.mariadehuerva.es/" TargetMode="External"/><Relationship Id="rId920" Type="http://schemas.openxmlformats.org/officeDocument/2006/relationships/hyperlink" Target="http://www.alberueladetubo.es/" TargetMode="External"/><Relationship Id="rId1343" Type="http://schemas.openxmlformats.org/officeDocument/2006/relationships/hyperlink" Target="mailto:Cl@ve" TargetMode="External"/><Relationship Id="rId1550" Type="http://schemas.openxmlformats.org/officeDocument/2006/relationships/hyperlink" Target="mailto:Cl@ve" TargetMode="External"/><Relationship Id="rId2601" Type="http://schemas.openxmlformats.org/officeDocument/2006/relationships/hyperlink" Target="https://sanmartindelrioeliminar.sedelectronica.es/info" TargetMode="External"/><Relationship Id="rId1203" Type="http://schemas.openxmlformats.org/officeDocument/2006/relationships/hyperlink" Target="http://www.yebradebasa.es/" TargetMode="External"/><Relationship Id="rId1410" Type="http://schemas.openxmlformats.org/officeDocument/2006/relationships/hyperlink" Target="mailto:Cl@ve" TargetMode="External"/><Relationship Id="rId296" Type="http://schemas.openxmlformats.org/officeDocument/2006/relationships/hyperlink" Target="https://singra.sedelectronica.es/info.0" TargetMode="External"/><Relationship Id="rId2184" Type="http://schemas.openxmlformats.org/officeDocument/2006/relationships/hyperlink" Target="https://friasdealbarracin.sedelectronica.es/transparency" TargetMode="External"/><Relationship Id="rId2391" Type="http://schemas.openxmlformats.org/officeDocument/2006/relationships/hyperlink" Target="https://aytoperalejos.sedelectronica.es/transparency" TargetMode="External"/><Relationship Id="rId156" Type="http://schemas.openxmlformats.org/officeDocument/2006/relationships/hyperlink" Target="https://camanas.sedelectronica.es/info.0" TargetMode="External"/><Relationship Id="rId363" Type="http://schemas.openxmlformats.org/officeDocument/2006/relationships/hyperlink" Target="http://bezas.deteruel.es/InternetRural/bezas/home.nsf" TargetMode="External"/><Relationship Id="rId570" Type="http://schemas.openxmlformats.org/officeDocument/2006/relationships/hyperlink" Target="https://elburgodeebro.es/" TargetMode="External"/><Relationship Id="rId2044" Type="http://schemas.openxmlformats.org/officeDocument/2006/relationships/hyperlink" Target="https://sahun.sedelectronica.es/transparency/" TargetMode="External"/><Relationship Id="rId2251" Type="http://schemas.openxmlformats.org/officeDocument/2006/relationships/hyperlink" Target="https://atea.sedelectronica.es/transparency" TargetMode="External"/><Relationship Id="rId223" Type="http://schemas.openxmlformats.org/officeDocument/2006/relationships/hyperlink" Target="https://lagueruela.sedelectronica.es/info.1" TargetMode="External"/><Relationship Id="rId430" Type="http://schemas.openxmlformats.org/officeDocument/2006/relationships/hyperlink" Target="https://pancrudo.sedelectronica.es/info.0" TargetMode="External"/><Relationship Id="rId1060" Type="http://schemas.openxmlformats.org/officeDocument/2006/relationships/hyperlink" Target="https://jasa.es/" TargetMode="External"/><Relationship Id="rId2111" Type="http://schemas.openxmlformats.org/officeDocument/2006/relationships/hyperlink" Target="https://almohaja.sedelectronica.es/transparency" TargetMode="External"/><Relationship Id="rId1877" Type="http://schemas.openxmlformats.org/officeDocument/2006/relationships/hyperlink" Target="mailto:Cl@ve" TargetMode="External"/><Relationship Id="rId1737" Type="http://schemas.openxmlformats.org/officeDocument/2006/relationships/hyperlink" Target="mailto:Cl@ve" TargetMode="External"/><Relationship Id="rId1944" Type="http://schemas.openxmlformats.org/officeDocument/2006/relationships/hyperlink" Target="http://www.cumpletransparencia.es/belverdecinca/Home" TargetMode="External"/><Relationship Id="rId29" Type="http://schemas.openxmlformats.org/officeDocument/2006/relationships/hyperlink" Target="https://bubierca.sedelectronica.es/info.1" TargetMode="External"/><Relationship Id="rId1804" Type="http://schemas.openxmlformats.org/officeDocument/2006/relationships/hyperlink" Target="mailto:Cl@ve" TargetMode="External"/><Relationship Id="rId897" Type="http://schemas.openxmlformats.org/officeDocument/2006/relationships/hyperlink" Target="https://villardelosnavarros.sedelectronica.es/info.1" TargetMode="External"/><Relationship Id="rId2578" Type="http://schemas.openxmlformats.org/officeDocument/2006/relationships/hyperlink" Target="https://urreadejalon.sedelectronica.es/transparency" TargetMode="External"/><Relationship Id="rId757" Type="http://schemas.openxmlformats.org/officeDocument/2006/relationships/hyperlink" Target="https://nuezdeebro.sedelectronica.es/info.0" TargetMode="External"/><Relationship Id="rId964" Type="http://schemas.openxmlformats.org/officeDocument/2006/relationships/hyperlink" Target="http://www.belverdecinca.es/" TargetMode="External"/><Relationship Id="rId1387" Type="http://schemas.openxmlformats.org/officeDocument/2006/relationships/hyperlink" Target="mailto:Cl@ve" TargetMode="External"/><Relationship Id="rId1594" Type="http://schemas.openxmlformats.org/officeDocument/2006/relationships/hyperlink" Target="mailto:Cl@ve" TargetMode="External"/><Relationship Id="rId2438" Type="http://schemas.openxmlformats.org/officeDocument/2006/relationships/hyperlink" Target="https://aldehueladeliestos.sedelectronica.es/transparency" TargetMode="External"/><Relationship Id="rId93" Type="http://schemas.openxmlformats.org/officeDocument/2006/relationships/hyperlink" Target="https://valledelierp.sedelectronica.es/info.0" TargetMode="External"/><Relationship Id="rId617" Type="http://schemas.openxmlformats.org/officeDocument/2006/relationships/hyperlink" Target="https://erla.sedelectronica.es/info.1" TargetMode="External"/><Relationship Id="rId824" Type="http://schemas.openxmlformats.org/officeDocument/2006/relationships/hyperlink" Target="https://www.santolaria.eu/" TargetMode="External"/><Relationship Id="rId1247" Type="http://schemas.openxmlformats.org/officeDocument/2006/relationships/hyperlink" Target="mailto:Cl@ve" TargetMode="External"/><Relationship Id="rId1454" Type="http://schemas.openxmlformats.org/officeDocument/2006/relationships/hyperlink" Target="mailto:Cl@ve" TargetMode="External"/><Relationship Id="rId1661" Type="http://schemas.openxmlformats.org/officeDocument/2006/relationships/hyperlink" Target="mailto:Cl@ve" TargetMode="External"/><Relationship Id="rId2505" Type="http://schemas.openxmlformats.org/officeDocument/2006/relationships/hyperlink" Target="https://layana.sedelectronica.es/transparency" TargetMode="External"/><Relationship Id="rId1107" Type="http://schemas.openxmlformats.org/officeDocument/2006/relationships/hyperlink" Target="https://panticosa.es/" TargetMode="External"/><Relationship Id="rId1314" Type="http://schemas.openxmlformats.org/officeDocument/2006/relationships/hyperlink" Target="mailto:Cl@ve" TargetMode="External"/><Relationship Id="rId1521" Type="http://schemas.openxmlformats.org/officeDocument/2006/relationships/hyperlink" Target="mailto:Cl@ve" TargetMode="External"/><Relationship Id="rId20" Type="http://schemas.openxmlformats.org/officeDocument/2006/relationships/hyperlink" Target="https://argavieso.sedelectronica.es/info.0" TargetMode="External"/><Relationship Id="rId2088" Type="http://schemas.openxmlformats.org/officeDocument/2006/relationships/hyperlink" Target="https://hecho.sedelectronica.es/transparency" TargetMode="External"/><Relationship Id="rId2295" Type="http://schemas.openxmlformats.org/officeDocument/2006/relationships/hyperlink" Target="https://malon.sedelectronica.es/transparency" TargetMode="External"/><Relationship Id="rId267" Type="http://schemas.openxmlformats.org/officeDocument/2006/relationships/hyperlink" Target="https://losolmos.sedelectronica.es/info.0" TargetMode="External"/><Relationship Id="rId474" Type="http://schemas.openxmlformats.org/officeDocument/2006/relationships/hyperlink" Target="https://aytovaldealgorfa.sedelectronica.es/info.0" TargetMode="External"/><Relationship Id="rId2155" Type="http://schemas.openxmlformats.org/officeDocument/2006/relationships/hyperlink" Target="https://castelseras.sedelectronica.es/transparency" TargetMode="External"/><Relationship Id="rId127" Type="http://schemas.openxmlformats.org/officeDocument/2006/relationships/hyperlink" Target="https://aliaga.sedelectronica.es/info.0" TargetMode="External"/><Relationship Id="rId681" Type="http://schemas.openxmlformats.org/officeDocument/2006/relationships/hyperlink" Target="https://www.loberadeonsella.com/" TargetMode="External"/><Relationship Id="rId2362" Type="http://schemas.openxmlformats.org/officeDocument/2006/relationships/hyperlink" Target="https://lledo.sedelectronica.es/transparency" TargetMode="External"/><Relationship Id="rId334" Type="http://schemas.openxmlformats.org/officeDocument/2006/relationships/hyperlink" Target="http://www.visiedo.es/" TargetMode="External"/><Relationship Id="rId541" Type="http://schemas.openxmlformats.org/officeDocument/2006/relationships/hyperlink" Target="https://balconchan.sedelectronica.es/info.1" TargetMode="External"/><Relationship Id="rId1171" Type="http://schemas.openxmlformats.org/officeDocument/2006/relationships/hyperlink" Target="http://www.tamaritedelitera.es/" TargetMode="External"/><Relationship Id="rId2015" Type="http://schemas.openxmlformats.org/officeDocument/2006/relationships/hyperlink" Target="https://loscorrales.sedelectronica.es/transparency" TargetMode="External"/><Relationship Id="rId2222" Type="http://schemas.openxmlformats.org/officeDocument/2006/relationships/hyperlink" Target="https://seguradelosbanos.sedelectronica.es/transparency" TargetMode="External"/><Relationship Id="rId401" Type="http://schemas.openxmlformats.org/officeDocument/2006/relationships/hyperlink" Target="https://foz-calanda.sedelectronica.es/info.0" TargetMode="External"/><Relationship Id="rId1031" Type="http://schemas.openxmlformats.org/officeDocument/2006/relationships/hyperlink" Target="http://www.fago.es/" TargetMode="External"/><Relationship Id="rId1988" Type="http://schemas.openxmlformats.org/officeDocument/2006/relationships/hyperlink" Target="http://fonz.cumpletransparencia.es/" TargetMode="External"/><Relationship Id="rId1848" Type="http://schemas.openxmlformats.org/officeDocument/2006/relationships/hyperlink" Target="mailto:Cl@ve" TargetMode="External"/><Relationship Id="rId191" Type="http://schemas.openxmlformats.org/officeDocument/2006/relationships/hyperlink" Target="http://www.estercuel.es/" TargetMode="External"/><Relationship Id="rId1708" Type="http://schemas.openxmlformats.org/officeDocument/2006/relationships/hyperlink" Target="mailto:Cl@ve" TargetMode="External"/><Relationship Id="rId1915" Type="http://schemas.openxmlformats.org/officeDocument/2006/relationships/hyperlink" Target="https://alcaladelobispo.sedelectronica.es/transparency" TargetMode="External"/><Relationship Id="rId868" Type="http://schemas.openxmlformats.org/officeDocument/2006/relationships/hyperlink" Target="http://www.ayto-unduesdelerda.com/html/ayuntamiento/info.asp" TargetMode="External"/><Relationship Id="rId1498" Type="http://schemas.openxmlformats.org/officeDocument/2006/relationships/hyperlink" Target="mailto:Cl@ve" TargetMode="External"/><Relationship Id="rId2549" Type="http://schemas.openxmlformats.org/officeDocument/2006/relationships/hyperlink" Target="https://purujosa.sedelectronica.es/transparency" TargetMode="External"/><Relationship Id="rId728" Type="http://schemas.openxmlformats.org/officeDocument/2006/relationships/hyperlink" Target="https://monterde.sedelectronica.es/info.0" TargetMode="External"/><Relationship Id="rId935" Type="http://schemas.openxmlformats.org/officeDocument/2006/relationships/hyperlink" Target="http://www.alquezar.es/" TargetMode="External"/><Relationship Id="rId1358" Type="http://schemas.openxmlformats.org/officeDocument/2006/relationships/hyperlink" Target="mailto:Cl@ve" TargetMode="External"/><Relationship Id="rId1565" Type="http://schemas.openxmlformats.org/officeDocument/2006/relationships/hyperlink" Target="mailto:Cl@ve" TargetMode="External"/><Relationship Id="rId1772" Type="http://schemas.openxmlformats.org/officeDocument/2006/relationships/hyperlink" Target="mailto:Cl@ve" TargetMode="External"/><Relationship Id="rId2409" Type="http://schemas.openxmlformats.org/officeDocument/2006/relationships/hyperlink" Target="https://torredelcompte.sedelectronica.es/transparency" TargetMode="External"/><Relationship Id="rId64" Type="http://schemas.openxmlformats.org/officeDocument/2006/relationships/hyperlink" Target="https://peraltilla.sedelectronica.es/info.0" TargetMode="External"/><Relationship Id="rId1218" Type="http://schemas.openxmlformats.org/officeDocument/2006/relationships/hyperlink" Target="http://www.berdejo.es/" TargetMode="External"/><Relationship Id="rId1425" Type="http://schemas.openxmlformats.org/officeDocument/2006/relationships/hyperlink" Target="mailto:Cl@ve" TargetMode="External"/><Relationship Id="rId1632" Type="http://schemas.openxmlformats.org/officeDocument/2006/relationships/hyperlink" Target="mailto:Cl@ve" TargetMode="External"/><Relationship Id="rId2199" Type="http://schemas.openxmlformats.org/officeDocument/2006/relationships/hyperlink" Target="http://huesadelcomun.cumpletransparencia.es/" TargetMode="External"/><Relationship Id="rId378" Type="http://schemas.openxmlformats.org/officeDocument/2006/relationships/hyperlink" Target="https://la-canada-de-verich.sedelectronica.es/info.0" TargetMode="External"/><Relationship Id="rId585" Type="http://schemas.openxmlformats.org/officeDocument/2006/relationships/hyperlink" Target="https://carinena.sedelectronica.es/info.0" TargetMode="External"/><Relationship Id="rId792" Type="http://schemas.openxmlformats.org/officeDocument/2006/relationships/hyperlink" Target="https://pozuelo.sedelectronica.es/info.0" TargetMode="External"/><Relationship Id="rId2059" Type="http://schemas.openxmlformats.org/officeDocument/2006/relationships/hyperlink" Target="https://sesa.sedelectronica.es/transparency" TargetMode="External"/><Relationship Id="rId2266" Type="http://schemas.openxmlformats.org/officeDocument/2006/relationships/hyperlink" Target="https://campillodearagon.sedelectronica.es/transparency" TargetMode="External"/><Relationship Id="rId2473" Type="http://schemas.openxmlformats.org/officeDocument/2006/relationships/hyperlink" Target="http://cetina.cumpletransparencia.es/" TargetMode="External"/><Relationship Id="rId238" Type="http://schemas.openxmlformats.org/officeDocument/2006/relationships/hyperlink" Target="https://mazaleon.sedelectronica.es/info.0" TargetMode="External"/><Relationship Id="rId445" Type="http://schemas.openxmlformats.org/officeDocument/2006/relationships/hyperlink" Target="https://rubiales.sedelectronica.es/info.1" TargetMode="External"/><Relationship Id="rId652" Type="http://schemas.openxmlformats.org/officeDocument/2006/relationships/hyperlink" Target="http://www.grisen.es/" TargetMode="External"/><Relationship Id="rId1075" Type="http://schemas.openxmlformats.org/officeDocument/2006/relationships/hyperlink" Target="https://laspenasderiglos.sedelectronica.es/info.0" TargetMode="External"/><Relationship Id="rId1282" Type="http://schemas.openxmlformats.org/officeDocument/2006/relationships/hyperlink" Target="mailto:Cl@ve" TargetMode="External"/><Relationship Id="rId2126" Type="http://schemas.openxmlformats.org/officeDocument/2006/relationships/hyperlink" Target="https://banon.sedelectronica.es/transparency" TargetMode="External"/><Relationship Id="rId2333" Type="http://schemas.openxmlformats.org/officeDocument/2006/relationships/hyperlink" Target="https://torralbadelosfrailes.sedelectronica.es/transparency" TargetMode="External"/><Relationship Id="rId2540" Type="http://schemas.openxmlformats.org/officeDocument/2006/relationships/hyperlink" Target="https://laspedrosas.sedelectronica.es/transparency" TargetMode="External"/><Relationship Id="rId305" Type="http://schemas.openxmlformats.org/officeDocument/2006/relationships/hyperlink" Target="https://torredelasarcas.sedelectronica.es/info.0" TargetMode="External"/><Relationship Id="rId512" Type="http://schemas.openxmlformats.org/officeDocument/2006/relationships/hyperlink" Target="http://www.aytoalmonaciddelacuba.es/" TargetMode="External"/><Relationship Id="rId1142" Type="http://schemas.openxmlformats.org/officeDocument/2006/relationships/hyperlink" Target="http://www.salillas.es/" TargetMode="External"/><Relationship Id="rId2400" Type="http://schemas.openxmlformats.org/officeDocument/2006/relationships/hyperlink" Target="https://rubielosdemora.sedelectronica.es/transparency" TargetMode="External"/><Relationship Id="rId1002" Type="http://schemas.openxmlformats.org/officeDocument/2006/relationships/hyperlink" Target="http://www.capdesaso.es/" TargetMode="External"/><Relationship Id="rId1959" Type="http://schemas.openxmlformats.org/officeDocument/2006/relationships/hyperlink" Target="https://broto.sedelectronica.es/transparency" TargetMode="External"/><Relationship Id="rId1819" Type="http://schemas.openxmlformats.org/officeDocument/2006/relationships/hyperlink" Target="mailto:Cl@ve" TargetMode="External"/><Relationship Id="rId2190" Type="http://schemas.openxmlformats.org/officeDocument/2006/relationships/hyperlink" Target="https://galve.sedelectronica.es/transparency" TargetMode="External"/><Relationship Id="rId162" Type="http://schemas.openxmlformats.org/officeDocument/2006/relationships/hyperlink" Target="https://canadabenatanduz.sedelectronica.es/info.0" TargetMode="External"/><Relationship Id="rId2050" Type="http://schemas.openxmlformats.org/officeDocument/2006/relationships/hyperlink" Target="https://sangarren.sedelectronica.es/transparency" TargetMode="External"/><Relationship Id="rId979" Type="http://schemas.openxmlformats.org/officeDocument/2006/relationships/hyperlink" Target="https://www.binefar.es/" TargetMode="External"/><Relationship Id="rId839" Type="http://schemas.openxmlformats.org/officeDocument/2006/relationships/hyperlink" Target="https://sosdelreycatolico.sedelectronica.es/info.0" TargetMode="External"/><Relationship Id="rId1469" Type="http://schemas.openxmlformats.org/officeDocument/2006/relationships/hyperlink" Target="mailto:Cl@ve" TargetMode="External"/><Relationship Id="rId1676" Type="http://schemas.openxmlformats.org/officeDocument/2006/relationships/hyperlink" Target="mailto:Cl@ve" TargetMode="External"/><Relationship Id="rId1883" Type="http://schemas.openxmlformats.org/officeDocument/2006/relationships/hyperlink" Target="mailto:Cl@ve" TargetMode="External"/><Relationship Id="rId906" Type="http://schemas.openxmlformats.org/officeDocument/2006/relationships/hyperlink" Target="https://lazaida.sedelectronica.es/info.1" TargetMode="External"/><Relationship Id="rId1329" Type="http://schemas.openxmlformats.org/officeDocument/2006/relationships/hyperlink" Target="mailto:Cl@ve" TargetMode="External"/><Relationship Id="rId1536" Type="http://schemas.openxmlformats.org/officeDocument/2006/relationships/hyperlink" Target="mailto:Cl@ve" TargetMode="External"/><Relationship Id="rId1743" Type="http://schemas.openxmlformats.org/officeDocument/2006/relationships/hyperlink" Target="mailto:Cl@ve" TargetMode="External"/><Relationship Id="rId1950" Type="http://schemas.openxmlformats.org/officeDocument/2006/relationships/hyperlink" Target="https://biescas.sedelectronica.es/transparency" TargetMode="External"/><Relationship Id="rId35" Type="http://schemas.openxmlformats.org/officeDocument/2006/relationships/hyperlink" Target="https://castejondemonegros.sedelectronica.es/info.0" TargetMode="External"/><Relationship Id="rId1603" Type="http://schemas.openxmlformats.org/officeDocument/2006/relationships/hyperlink" Target="mailto:Cl@ve" TargetMode="External"/><Relationship Id="rId1810" Type="http://schemas.openxmlformats.org/officeDocument/2006/relationships/hyperlink" Target="mailto:Cl@ve" TargetMode="External"/><Relationship Id="rId489" Type="http://schemas.openxmlformats.org/officeDocument/2006/relationships/hyperlink" Target="https://aguilon.sedelectronica.es/info.0" TargetMode="External"/><Relationship Id="rId696" Type="http://schemas.openxmlformats.org/officeDocument/2006/relationships/hyperlink" Target="https://luna.sedelectronica.es/info.0" TargetMode="External"/><Relationship Id="rId2377" Type="http://schemas.openxmlformats.org/officeDocument/2006/relationships/hyperlink" Target="https://mosqueruela.sedelectronica.es/transparency" TargetMode="External"/><Relationship Id="rId2584" Type="http://schemas.openxmlformats.org/officeDocument/2006/relationships/hyperlink" Target="http://www.villanuevadegallego.org/" TargetMode="External"/><Relationship Id="rId349" Type="http://schemas.openxmlformats.org/officeDocument/2006/relationships/hyperlink" Target="https://almohaja.sedelectronica.es/info.0" TargetMode="External"/><Relationship Id="rId556" Type="http://schemas.openxmlformats.org/officeDocument/2006/relationships/hyperlink" Target="https://bisimbre.sedelectronica.es/info.1" TargetMode="External"/><Relationship Id="rId763" Type="http://schemas.openxmlformats.org/officeDocument/2006/relationships/hyperlink" Target="https://oseja.sedelectronica.es/info.1" TargetMode="External"/><Relationship Id="rId1186" Type="http://schemas.openxmlformats.org/officeDocument/2006/relationships/hyperlink" Target="https://torresdealcanadre.sedelectronica.es/info.0" TargetMode="External"/><Relationship Id="rId1393" Type="http://schemas.openxmlformats.org/officeDocument/2006/relationships/hyperlink" Target="mailto:Cl@ve" TargetMode="External"/><Relationship Id="rId2237" Type="http://schemas.openxmlformats.org/officeDocument/2006/relationships/hyperlink" Target="https://aguilon.sedelectronica.es/transparency" TargetMode="External"/><Relationship Id="rId2444" Type="http://schemas.openxmlformats.org/officeDocument/2006/relationships/hyperlink" Target="http://almonaciddelacuba.cumpletransparencia.es/almonaciddelacuba/Home" TargetMode="External"/><Relationship Id="rId209" Type="http://schemas.openxmlformats.org/officeDocument/2006/relationships/hyperlink" Target="http://www.gudar.es/" TargetMode="External"/><Relationship Id="rId416" Type="http://schemas.openxmlformats.org/officeDocument/2006/relationships/hyperlink" Target="https://maicas.sedelectronica.es/info.0" TargetMode="External"/><Relationship Id="rId970" Type="http://schemas.openxmlformats.org/officeDocument/2006/relationships/hyperlink" Target="http://www.beranuy.es/" TargetMode="External"/><Relationship Id="rId1046" Type="http://schemas.openxmlformats.org/officeDocument/2006/relationships/hyperlink" Target="https://gurreadegallego.sedipualba.es/default.aspx" TargetMode="External"/><Relationship Id="rId1253" Type="http://schemas.openxmlformats.org/officeDocument/2006/relationships/hyperlink" Target="mailto:Cl@ve" TargetMode="External"/><Relationship Id="rId623" Type="http://schemas.openxmlformats.org/officeDocument/2006/relationships/hyperlink" Target="https://farlete.sedelectronica.es/info.0" TargetMode="External"/><Relationship Id="rId830" Type="http://schemas.openxmlformats.org/officeDocument/2006/relationships/hyperlink" Target="https://sediles.sedelectronica.es/info.1" TargetMode="External"/><Relationship Id="rId1460" Type="http://schemas.openxmlformats.org/officeDocument/2006/relationships/hyperlink" Target="mailto:Cl@ve" TargetMode="External"/><Relationship Id="rId2304" Type="http://schemas.openxmlformats.org/officeDocument/2006/relationships/hyperlink" Target="https://mores.sedelectronica.es/transparency" TargetMode="External"/><Relationship Id="rId2511" Type="http://schemas.openxmlformats.org/officeDocument/2006/relationships/hyperlink" Target="https://lucena.sedelectronica.es/transparency" TargetMode="External"/><Relationship Id="rId1113" Type="http://schemas.openxmlformats.org/officeDocument/2006/relationships/hyperlink" Target="http://www.peraltilla.es/" TargetMode="External"/><Relationship Id="rId1320" Type="http://schemas.openxmlformats.org/officeDocument/2006/relationships/hyperlink" Target="mailto:Cl@ve" TargetMode="External"/><Relationship Id="rId2094" Type="http://schemas.openxmlformats.org/officeDocument/2006/relationships/hyperlink" Target="http://ainsa.cumpletransparencia.es/" TargetMode="External"/><Relationship Id="rId273" Type="http://schemas.openxmlformats.org/officeDocument/2006/relationships/hyperlink" Target="https://penarroyadetastavins.sedelectronica.es/info.0" TargetMode="External"/><Relationship Id="rId480" Type="http://schemas.openxmlformats.org/officeDocument/2006/relationships/hyperlink" Target="https://valderrobres.sedelectronica.es/info.0" TargetMode="External"/><Relationship Id="rId2161" Type="http://schemas.openxmlformats.org/officeDocument/2006/relationships/hyperlink" Target="https://lacodonera.sedelectronica.es/transparency" TargetMode="External"/><Relationship Id="rId133" Type="http://schemas.openxmlformats.org/officeDocument/2006/relationships/hyperlink" Target="https://alpenes.sedelectronica.es/info.0" TargetMode="External"/><Relationship Id="rId340" Type="http://schemas.openxmlformats.org/officeDocument/2006/relationships/hyperlink" Target="https://albalatedelarzobispo.sedelectronica.es/info.0" TargetMode="External"/><Relationship Id="rId2021" Type="http://schemas.openxmlformats.org/officeDocument/2006/relationships/hyperlink" Target="https://novales.sedelectronica.es/transparency" TargetMode="External"/><Relationship Id="rId200" Type="http://schemas.openxmlformats.org/officeDocument/2006/relationships/hyperlink" Target="https://fuentespalda.sedelectronica.es/info.0" TargetMode="External"/><Relationship Id="rId1787" Type="http://schemas.openxmlformats.org/officeDocument/2006/relationships/hyperlink" Target="mailto:Cl@ve" TargetMode="External"/><Relationship Id="rId1994" Type="http://schemas.openxmlformats.org/officeDocument/2006/relationships/hyperlink" Target="https://granen.sedelectronica.es/transparency" TargetMode="External"/><Relationship Id="rId79" Type="http://schemas.openxmlformats.org/officeDocument/2006/relationships/hyperlink" Target="https://sena.sedelectronica.es/info.0" TargetMode="External"/><Relationship Id="rId1647" Type="http://schemas.openxmlformats.org/officeDocument/2006/relationships/hyperlink" Target="mailto:Cl@ve" TargetMode="External"/><Relationship Id="rId1854" Type="http://schemas.openxmlformats.org/officeDocument/2006/relationships/hyperlink" Target="mailto:Cl@ve" TargetMode="External"/><Relationship Id="rId1507" Type="http://schemas.openxmlformats.org/officeDocument/2006/relationships/hyperlink" Target="mailto:Cl@ve" TargetMode="External"/><Relationship Id="rId1714" Type="http://schemas.openxmlformats.org/officeDocument/2006/relationships/hyperlink" Target="mailto:Cl@ve" TargetMode="External"/><Relationship Id="rId1921" Type="http://schemas.openxmlformats.org/officeDocument/2006/relationships/hyperlink" Target="https://alfantega.sedelectronica.es/transparency" TargetMode="External"/><Relationship Id="rId2488" Type="http://schemas.openxmlformats.org/officeDocument/2006/relationships/hyperlink" Target="https://elfrasno.sedelectronica.es/transparency" TargetMode="External"/><Relationship Id="rId1297" Type="http://schemas.openxmlformats.org/officeDocument/2006/relationships/hyperlink" Target="mailto:Cl@ve" TargetMode="External"/><Relationship Id="rId667" Type="http://schemas.openxmlformats.org/officeDocument/2006/relationships/hyperlink" Target="https://www.lajoyosa.net/" TargetMode="External"/><Relationship Id="rId874" Type="http://schemas.openxmlformats.org/officeDocument/2006/relationships/hyperlink" Target="https://used.sedelectronica.es/info.0" TargetMode="External"/><Relationship Id="rId2348" Type="http://schemas.openxmlformats.org/officeDocument/2006/relationships/hyperlink" Target="https://laviluena.sedelectronica.es/transparency" TargetMode="External"/><Relationship Id="rId2555" Type="http://schemas.openxmlformats.org/officeDocument/2006/relationships/hyperlink" Target="https://salillasdejalon.sedelectronica.es/transparency" TargetMode="External"/><Relationship Id="rId527" Type="http://schemas.openxmlformats.org/officeDocument/2006/relationships/hyperlink" Target="http://www.ayto-arandademoncayo.es/" TargetMode="External"/><Relationship Id="rId734" Type="http://schemas.openxmlformats.org/officeDocument/2006/relationships/hyperlink" Target="https://moros.sedelectronica.es/info.1" TargetMode="External"/><Relationship Id="rId941" Type="http://schemas.openxmlformats.org/officeDocument/2006/relationships/hyperlink" Target="https://antillon.sedipualba.es/" TargetMode="External"/><Relationship Id="rId1157" Type="http://schemas.openxmlformats.org/officeDocument/2006/relationships/hyperlink" Target="https://sarinena.sedelectronica.es/info.0" TargetMode="External"/><Relationship Id="rId1364" Type="http://schemas.openxmlformats.org/officeDocument/2006/relationships/hyperlink" Target="mailto:Cl@ve" TargetMode="External"/><Relationship Id="rId1571" Type="http://schemas.openxmlformats.org/officeDocument/2006/relationships/hyperlink" Target="mailto:Cl@ve" TargetMode="External"/><Relationship Id="rId2208" Type="http://schemas.openxmlformats.org/officeDocument/2006/relationships/hyperlink" Target="https://maicas.sedelectronica.es/transparency" TargetMode="External"/><Relationship Id="rId2415" Type="http://schemas.openxmlformats.org/officeDocument/2006/relationships/hyperlink" Target="https://tornos.sedelectronica.es/transparency" TargetMode="External"/><Relationship Id="rId70" Type="http://schemas.openxmlformats.org/officeDocument/2006/relationships/hyperlink" Target="https://elpueyodearaguas.sedelectronica.es/info.0" TargetMode="External"/><Relationship Id="rId801" Type="http://schemas.openxmlformats.org/officeDocument/2006/relationships/hyperlink" Target="http://www.remolinos.net/" TargetMode="External"/><Relationship Id="rId1017" Type="http://schemas.openxmlformats.org/officeDocument/2006/relationships/hyperlink" Target="http://www.chalamera.es/" TargetMode="External"/><Relationship Id="rId1224" Type="http://schemas.openxmlformats.org/officeDocument/2006/relationships/hyperlink" Target="https://mores.sedelectronica.es/info.1" TargetMode="External"/><Relationship Id="rId1431" Type="http://schemas.openxmlformats.org/officeDocument/2006/relationships/hyperlink" Target="mailto:Cl@ve" TargetMode="External"/><Relationship Id="rId177" Type="http://schemas.openxmlformats.org/officeDocument/2006/relationships/hyperlink" Target="http://www.corbalan.es/" TargetMode="External"/><Relationship Id="rId384" Type="http://schemas.openxmlformats.org/officeDocument/2006/relationships/hyperlink" Target="https://www.cedrillas.es/" TargetMode="External"/><Relationship Id="rId591" Type="http://schemas.openxmlformats.org/officeDocument/2006/relationships/hyperlink" Target="https://cerveruela.sedelectronica.es/info.1" TargetMode="External"/><Relationship Id="rId2065" Type="http://schemas.openxmlformats.org/officeDocument/2006/relationships/hyperlink" Target="https://tellasin.sedelectronica.es/transparency" TargetMode="External"/><Relationship Id="rId2272" Type="http://schemas.openxmlformats.org/officeDocument/2006/relationships/hyperlink" Target="https://cimballa.sedelectronica.es/transparency" TargetMode="External"/><Relationship Id="rId244" Type="http://schemas.openxmlformats.org/officeDocument/2006/relationships/hyperlink" Target="https://molinos.sedelectronica.es/info.0" TargetMode="External"/><Relationship Id="rId1081" Type="http://schemas.openxmlformats.org/officeDocument/2006/relationships/hyperlink" Target="https://laspuna.sedelectronica.es/info.0" TargetMode="External"/><Relationship Id="rId451" Type="http://schemas.openxmlformats.org/officeDocument/2006/relationships/hyperlink" Target="https://santacruzdenogueras.sedelectronica.es/info.1" TargetMode="External"/><Relationship Id="rId2132" Type="http://schemas.openxmlformats.org/officeDocument/2006/relationships/hyperlink" Target="https://bezas.sedelectronica.es/transparency" TargetMode="External"/><Relationship Id="rId104" Type="http://schemas.openxmlformats.org/officeDocument/2006/relationships/hyperlink" Target="https://abanto.sedelectronica.es/info.5" TargetMode="External"/><Relationship Id="rId311" Type="http://schemas.openxmlformats.org/officeDocument/2006/relationships/hyperlink" Target="http://www.torresdealbarracin.es/" TargetMode="External"/><Relationship Id="rId1898" Type="http://schemas.openxmlformats.org/officeDocument/2006/relationships/hyperlink" Target="mailto:Cl@ve" TargetMode="External"/><Relationship Id="rId1758" Type="http://schemas.openxmlformats.org/officeDocument/2006/relationships/hyperlink" Target="mailto:Cl@ve" TargetMode="External"/><Relationship Id="rId1965" Type="http://schemas.openxmlformats.org/officeDocument/2006/relationships/hyperlink" Target="http://canfranc.cumpletransparencia.es/" TargetMode="External"/><Relationship Id="rId1618" Type="http://schemas.openxmlformats.org/officeDocument/2006/relationships/hyperlink" Target="mailto:Cl@ve" TargetMode="External"/><Relationship Id="rId1825" Type="http://schemas.openxmlformats.org/officeDocument/2006/relationships/hyperlink" Target="mailto:Cl@ve" TargetMode="External"/><Relationship Id="rId2599" Type="http://schemas.openxmlformats.org/officeDocument/2006/relationships/hyperlink" Target="https://camarillas.sedelectronica.es/info.0" TargetMode="External"/><Relationship Id="rId778" Type="http://schemas.openxmlformats.org/officeDocument/2006/relationships/hyperlink" Target="https://piedratajada.sedelectronica.es/info.0" TargetMode="External"/><Relationship Id="rId985" Type="http://schemas.openxmlformats.org/officeDocument/2006/relationships/hyperlink" Target="http://www.blecuaytorres.es/" TargetMode="External"/><Relationship Id="rId2459" Type="http://schemas.openxmlformats.org/officeDocument/2006/relationships/hyperlink" Target="https://biota.sedelectronica.es/transparency" TargetMode="External"/><Relationship Id="rId638" Type="http://schemas.openxmlformats.org/officeDocument/2006/relationships/hyperlink" Target="https://www.fuentesdeebro.es/" TargetMode="External"/><Relationship Id="rId845" Type="http://schemas.openxmlformats.org/officeDocument/2006/relationships/hyperlink" Target="https://tarazona.sedelectronica.es/info.0" TargetMode="External"/><Relationship Id="rId1268" Type="http://schemas.openxmlformats.org/officeDocument/2006/relationships/hyperlink" Target="mailto:Cl@ve" TargetMode="External"/><Relationship Id="rId1475" Type="http://schemas.openxmlformats.org/officeDocument/2006/relationships/hyperlink" Target="mailto:Cl@ve" TargetMode="External"/><Relationship Id="rId1682" Type="http://schemas.openxmlformats.org/officeDocument/2006/relationships/hyperlink" Target="mailto:Cl@ve" TargetMode="External"/><Relationship Id="rId2319" Type="http://schemas.openxmlformats.org/officeDocument/2006/relationships/hyperlink" Target="https://plenas.sedelectronica.es/transparency" TargetMode="External"/><Relationship Id="rId2526" Type="http://schemas.openxmlformats.org/officeDocument/2006/relationships/hyperlink" Target="https://moratadejalon.sedelectronica.es/transparency" TargetMode="External"/><Relationship Id="rId705" Type="http://schemas.openxmlformats.org/officeDocument/2006/relationships/hyperlink" Target="https://mallen.es/" TargetMode="External"/><Relationship Id="rId1128" Type="http://schemas.openxmlformats.org/officeDocument/2006/relationships/hyperlink" Target="http://www.vallepuertolas.es/" TargetMode="External"/><Relationship Id="rId1335" Type="http://schemas.openxmlformats.org/officeDocument/2006/relationships/hyperlink" Target="mailto:Cl@ve" TargetMode="External"/><Relationship Id="rId1542" Type="http://schemas.openxmlformats.org/officeDocument/2006/relationships/hyperlink" Target="mailto:Cl@ve" TargetMode="External"/><Relationship Id="rId912" Type="http://schemas.openxmlformats.org/officeDocument/2006/relationships/hyperlink" Target="https://ainsa-sobrarbe.sedelectronica.es/info.0" TargetMode="External"/><Relationship Id="rId41" Type="http://schemas.openxmlformats.org/officeDocument/2006/relationships/hyperlink" Target="https://fago.sedelectronica.es/info.0" TargetMode="External"/><Relationship Id="rId1402" Type="http://schemas.openxmlformats.org/officeDocument/2006/relationships/hyperlink" Target="mailto:Cl@ve" TargetMode="External"/><Relationship Id="rId288" Type="http://schemas.openxmlformats.org/officeDocument/2006/relationships/hyperlink" Target="http://www.rubielosdemora.es/" TargetMode="External"/><Relationship Id="rId495" Type="http://schemas.openxmlformats.org/officeDocument/2006/relationships/hyperlink" Target="https://albeta.sedelectronica.es/info.1" TargetMode="External"/><Relationship Id="rId2176" Type="http://schemas.openxmlformats.org/officeDocument/2006/relationships/hyperlink" Target="https://estercuel.sedelectronica.es/transparency" TargetMode="External"/><Relationship Id="rId2383" Type="http://schemas.openxmlformats.org/officeDocument/2006/relationships/hyperlink" Target="https://oliete.sedelectronica.es/transparency" TargetMode="External"/><Relationship Id="rId2590" Type="http://schemas.openxmlformats.org/officeDocument/2006/relationships/hyperlink" Target="https://biel.sedelectronica.es/transparency" TargetMode="External"/><Relationship Id="rId148" Type="http://schemas.openxmlformats.org/officeDocument/2006/relationships/hyperlink" Target="https://berge.sedelectronica.es/info.0" TargetMode="External"/><Relationship Id="rId355" Type="http://schemas.openxmlformats.org/officeDocument/2006/relationships/hyperlink" Target="https://arcosdelassalinas.sedelectronica.es/info.1" TargetMode="External"/><Relationship Id="rId562" Type="http://schemas.openxmlformats.org/officeDocument/2006/relationships/hyperlink" Target="http://www.botorrita.es/" TargetMode="External"/><Relationship Id="rId1192" Type="http://schemas.openxmlformats.org/officeDocument/2006/relationships/hyperlink" Target="http://www.valledehecho.es/" TargetMode="External"/><Relationship Id="rId2036" Type="http://schemas.openxmlformats.org/officeDocument/2006/relationships/hyperlink" Target="https://lapuebladecastro.sedelectronica.es/transparency" TargetMode="External"/><Relationship Id="rId2243" Type="http://schemas.openxmlformats.org/officeDocument/2006/relationships/hyperlink" Target="https://alborge.sedelectronica.es/transparency" TargetMode="External"/><Relationship Id="rId2450" Type="http://schemas.openxmlformats.org/officeDocument/2006/relationships/hyperlink" Target="http://aninon.cumpletransparencia.es/" TargetMode="External"/><Relationship Id="rId215" Type="http://schemas.openxmlformats.org/officeDocument/2006/relationships/hyperlink" Target="https://laiglesueladelcid.sedelectronica.es/info.0" TargetMode="External"/><Relationship Id="rId422" Type="http://schemas.openxmlformats.org/officeDocument/2006/relationships/hyperlink" Target="https://www.moraderubielos.com/" TargetMode="External"/><Relationship Id="rId1052" Type="http://schemas.openxmlformats.org/officeDocument/2006/relationships/hyperlink" Target="http://www.ibieca.es/" TargetMode="External"/><Relationship Id="rId2103" Type="http://schemas.openxmlformats.org/officeDocument/2006/relationships/hyperlink" Target="https://albarracin.sedelectronica.es/transparency/" TargetMode="External"/><Relationship Id="rId2310" Type="http://schemas.openxmlformats.org/officeDocument/2006/relationships/hyperlink" Target="https://nombrevilla.sedelectronica.es/transparency" TargetMode="External"/><Relationship Id="rId1869" Type="http://schemas.openxmlformats.org/officeDocument/2006/relationships/hyperlink" Target="mailto:Cl@ve" TargetMode="External"/><Relationship Id="rId1729" Type="http://schemas.openxmlformats.org/officeDocument/2006/relationships/hyperlink" Target="mailto:Cl@ve" TargetMode="External"/><Relationship Id="rId1936" Type="http://schemas.openxmlformats.org/officeDocument/2006/relationships/hyperlink" Target="http://bailo.cumpletransparencia.es/" TargetMode="External"/><Relationship Id="rId5" Type="http://schemas.openxmlformats.org/officeDocument/2006/relationships/hyperlink" Target="https://abizanda.sedelectronica.es/info.2" TargetMode="External"/><Relationship Id="rId889" Type="http://schemas.openxmlformats.org/officeDocument/2006/relationships/hyperlink" Target="https://www.villafrancadeebro.com/" TargetMode="External"/><Relationship Id="rId749" Type="http://schemas.openxmlformats.org/officeDocument/2006/relationships/hyperlink" Target="https://nonaspe.es/" TargetMode="External"/><Relationship Id="rId1379" Type="http://schemas.openxmlformats.org/officeDocument/2006/relationships/hyperlink" Target="mailto:Cl@ve" TargetMode="External"/><Relationship Id="rId1586" Type="http://schemas.openxmlformats.org/officeDocument/2006/relationships/hyperlink" Target="mailto:Cl@ve" TargetMode="External"/><Relationship Id="rId609" Type="http://schemas.openxmlformats.org/officeDocument/2006/relationships/hyperlink" Target="https://lascuerlas.sedelectronica.es/info.1" TargetMode="External"/><Relationship Id="rId956" Type="http://schemas.openxmlformats.org/officeDocument/2006/relationships/hyperlink" Target="https://baells.sedelectronica.es/info.0" TargetMode="External"/><Relationship Id="rId1239" Type="http://schemas.openxmlformats.org/officeDocument/2006/relationships/hyperlink" Target="mailto:Cl@ve" TargetMode="External"/><Relationship Id="rId1793" Type="http://schemas.openxmlformats.org/officeDocument/2006/relationships/hyperlink" Target="mailto:Cl@ve" TargetMode="External"/><Relationship Id="rId85" Type="http://schemas.openxmlformats.org/officeDocument/2006/relationships/hyperlink" Target="https://tellasin.sedelectronica.es/info.0" TargetMode="External"/><Relationship Id="rId816" Type="http://schemas.openxmlformats.org/officeDocument/2006/relationships/hyperlink" Target="https://salvatierra.sedelectronica.es/info.1" TargetMode="External"/><Relationship Id="rId1446" Type="http://schemas.openxmlformats.org/officeDocument/2006/relationships/hyperlink" Target="mailto:Cl@ve" TargetMode="External"/><Relationship Id="rId1653" Type="http://schemas.openxmlformats.org/officeDocument/2006/relationships/hyperlink" Target="mailto:Cl@ve" TargetMode="External"/><Relationship Id="rId1860" Type="http://schemas.openxmlformats.org/officeDocument/2006/relationships/hyperlink" Target="mailto:Cl@ve" TargetMode="External"/><Relationship Id="rId1306" Type="http://schemas.openxmlformats.org/officeDocument/2006/relationships/hyperlink" Target="mailto:Cl@ve" TargetMode="External"/><Relationship Id="rId1513" Type="http://schemas.openxmlformats.org/officeDocument/2006/relationships/hyperlink" Target="mailto:Cl@ve" TargetMode="External"/><Relationship Id="rId1720" Type="http://schemas.openxmlformats.org/officeDocument/2006/relationships/hyperlink" Target="mailto:Cl@ve" TargetMode="External"/><Relationship Id="rId12" Type="http://schemas.openxmlformats.org/officeDocument/2006/relationships/hyperlink" Target="https://alerre.sedelectronica.es/info.0" TargetMode="External"/><Relationship Id="rId399" Type="http://schemas.openxmlformats.org/officeDocument/2006/relationships/hyperlink" Target="http://www.fortanete.net/localizacion/localizacion.html" TargetMode="External"/><Relationship Id="rId2287" Type="http://schemas.openxmlformats.org/officeDocument/2006/relationships/hyperlink" Target="https://langadelcastillo.sedelectronica.es/transparency" TargetMode="External"/><Relationship Id="rId2494" Type="http://schemas.openxmlformats.org/officeDocument/2006/relationships/hyperlink" Target="https://gotor.sedelectronica.es/transparency" TargetMode="External"/><Relationship Id="rId259" Type="http://schemas.openxmlformats.org/officeDocument/2006/relationships/hyperlink" Target="http://www.odon.es/" TargetMode="External"/><Relationship Id="rId466" Type="http://schemas.openxmlformats.org/officeDocument/2006/relationships/hyperlink" Target="https://www.tramacastilla.com/" TargetMode="External"/><Relationship Id="rId673" Type="http://schemas.openxmlformats.org/officeDocument/2006/relationships/hyperlink" Target="http://www.layana.es/" TargetMode="External"/><Relationship Id="rId880" Type="http://schemas.openxmlformats.org/officeDocument/2006/relationships/hyperlink" Target="https://valtorres.sedelectronica.es/info.0" TargetMode="External"/><Relationship Id="rId1096" Type="http://schemas.openxmlformats.org/officeDocument/2006/relationships/hyperlink" Target="http://www.novales.es/" TargetMode="External"/><Relationship Id="rId2147" Type="http://schemas.openxmlformats.org/officeDocument/2006/relationships/hyperlink" Target="https://canadabenatanduz.sedelectronica.es/transparency" TargetMode="External"/><Relationship Id="rId2354" Type="http://schemas.openxmlformats.org/officeDocument/2006/relationships/hyperlink" Target="https://villanuevadehuerva.sedelectronica.es/transparency" TargetMode="External"/><Relationship Id="rId2561" Type="http://schemas.openxmlformats.org/officeDocument/2006/relationships/hyperlink" Target="https://sediles.sedelectronica.es/transparency" TargetMode="External"/><Relationship Id="rId119" Type="http://schemas.openxmlformats.org/officeDocument/2006/relationships/hyperlink" Target="https://aguero.sedelectronica.es/info.0" TargetMode="External"/><Relationship Id="rId326" Type="http://schemas.openxmlformats.org/officeDocument/2006/relationships/hyperlink" Target="http://www.villahermosadelcampo.es/" TargetMode="External"/><Relationship Id="rId533" Type="http://schemas.openxmlformats.org/officeDocument/2006/relationships/hyperlink" Target="https://artieda.sedelectronica.es/info.1" TargetMode="External"/><Relationship Id="rId1163" Type="http://schemas.openxmlformats.org/officeDocument/2006/relationships/hyperlink" Target="http://www.senesdealcubierre.es/" TargetMode="External"/><Relationship Id="rId1370" Type="http://schemas.openxmlformats.org/officeDocument/2006/relationships/hyperlink" Target="mailto:Cl@ve" TargetMode="External"/><Relationship Id="rId2007" Type="http://schemas.openxmlformats.org/officeDocument/2006/relationships/hyperlink" Target="http://lanaja.cumpletransparencia.es/" TargetMode="External"/><Relationship Id="rId2214" Type="http://schemas.openxmlformats.org/officeDocument/2006/relationships/hyperlink" Target="https://peralesdelalfambra.sedelectronica.es/transparency" TargetMode="External"/><Relationship Id="rId740" Type="http://schemas.openxmlformats.org/officeDocument/2006/relationships/hyperlink" Target="https://lamuela.sedelectronica.es/info.0" TargetMode="External"/><Relationship Id="rId838" Type="http://schemas.openxmlformats.org/officeDocument/2006/relationships/hyperlink" Target="http://www.sosdelreycatolico.com/" TargetMode="External"/><Relationship Id="rId1023" Type="http://schemas.openxmlformats.org/officeDocument/2006/relationships/hyperlink" Target="https://colungo.sedelectronica.es/info.0" TargetMode="External"/><Relationship Id="rId1468" Type="http://schemas.openxmlformats.org/officeDocument/2006/relationships/hyperlink" Target="mailto:Cl@ve" TargetMode="External"/><Relationship Id="rId1675" Type="http://schemas.openxmlformats.org/officeDocument/2006/relationships/hyperlink" Target="mailto:Cl@ve" TargetMode="External"/><Relationship Id="rId1882" Type="http://schemas.openxmlformats.org/officeDocument/2006/relationships/hyperlink" Target="mailto:Cl@ve" TargetMode="External"/><Relationship Id="rId2421" Type="http://schemas.openxmlformats.org/officeDocument/2006/relationships/hyperlink" Target="https://valdeltormo.sedelectronica.es/transparency" TargetMode="External"/><Relationship Id="rId2519" Type="http://schemas.openxmlformats.org/officeDocument/2006/relationships/hyperlink" Target="https://mallen.sedelectronica.es/transparency/" TargetMode="External"/><Relationship Id="rId600" Type="http://schemas.openxmlformats.org/officeDocument/2006/relationships/hyperlink" Target="https://claresderibota.sedelectronica.es/info.1" TargetMode="External"/><Relationship Id="rId1230" Type="http://schemas.openxmlformats.org/officeDocument/2006/relationships/hyperlink" Target="mailto:Cl@ve" TargetMode="External"/><Relationship Id="rId1328" Type="http://schemas.openxmlformats.org/officeDocument/2006/relationships/hyperlink" Target="mailto:Cl@ve" TargetMode="External"/><Relationship Id="rId1535" Type="http://schemas.openxmlformats.org/officeDocument/2006/relationships/hyperlink" Target="mailto:Cl@ve" TargetMode="External"/><Relationship Id="rId905" Type="http://schemas.openxmlformats.org/officeDocument/2006/relationships/hyperlink" Target="http://www.lazaida.es/" TargetMode="External"/><Relationship Id="rId1742" Type="http://schemas.openxmlformats.org/officeDocument/2006/relationships/hyperlink" Target="mailto:Cl@ve" TargetMode="External"/><Relationship Id="rId34" Type="http://schemas.openxmlformats.org/officeDocument/2006/relationships/hyperlink" Target="https://caspe.sedelectronica.es/info.0" TargetMode="External"/><Relationship Id="rId1602" Type="http://schemas.openxmlformats.org/officeDocument/2006/relationships/hyperlink" Target="mailto:Cl@ve" TargetMode="External"/><Relationship Id="rId183" Type="http://schemas.openxmlformats.org/officeDocument/2006/relationships/hyperlink" Target="http://www.cuevasdealmuden.es/" TargetMode="External"/><Relationship Id="rId390" Type="http://schemas.openxmlformats.org/officeDocument/2006/relationships/hyperlink" Target="https://cosa.sedelectronica.es/info.0" TargetMode="External"/><Relationship Id="rId1907" Type="http://schemas.openxmlformats.org/officeDocument/2006/relationships/hyperlink" Target="https://leytransparencialocal.es/index.php/ayuntamientos/ag&#252;ero" TargetMode="External"/><Relationship Id="rId2071" Type="http://schemas.openxmlformats.org/officeDocument/2006/relationships/hyperlink" Target="https://torrentedecinca.sedelectronica.es/transparency" TargetMode="External"/><Relationship Id="rId250" Type="http://schemas.openxmlformats.org/officeDocument/2006/relationships/hyperlink" Target="https://monroyo.sedelectronica.es/info.1" TargetMode="External"/><Relationship Id="rId488" Type="http://schemas.openxmlformats.org/officeDocument/2006/relationships/hyperlink" Target="https://villel.sedelectronica.es/info.1" TargetMode="External"/><Relationship Id="rId695" Type="http://schemas.openxmlformats.org/officeDocument/2006/relationships/hyperlink" Target="http://www.luna.es/" TargetMode="External"/><Relationship Id="rId2169" Type="http://schemas.openxmlformats.org/officeDocument/2006/relationships/hyperlink" Target="https://cucalon.sedelectronica.es/transparency" TargetMode="External"/><Relationship Id="rId2376" Type="http://schemas.openxmlformats.org/officeDocument/2006/relationships/hyperlink" Target="https://moscardon.sedelectronica.es/transparency" TargetMode="External"/><Relationship Id="rId2583" Type="http://schemas.openxmlformats.org/officeDocument/2006/relationships/hyperlink" Target="https://villafrancadeebro.sedelectronica.es/transparency" TargetMode="External"/><Relationship Id="rId110" Type="http://schemas.openxmlformats.org/officeDocument/2006/relationships/hyperlink" Target="http://www.adahuesca.es/" TargetMode="External"/><Relationship Id="rId348" Type="http://schemas.openxmlformats.org/officeDocument/2006/relationships/hyperlink" Target="https://allueva.sedelectronica.es/info.0" TargetMode="External"/><Relationship Id="rId555" Type="http://schemas.openxmlformats.org/officeDocument/2006/relationships/hyperlink" Target="https://biota.sedelectronica.es/info.1" TargetMode="External"/><Relationship Id="rId762" Type="http://schemas.openxmlformats.org/officeDocument/2006/relationships/hyperlink" Target="https://ores.sedelectronica.es/info.0" TargetMode="External"/><Relationship Id="rId1185" Type="http://schemas.openxmlformats.org/officeDocument/2006/relationships/hyperlink" Target="http://www.torresdealcanadre.es/" TargetMode="External"/><Relationship Id="rId1392" Type="http://schemas.openxmlformats.org/officeDocument/2006/relationships/hyperlink" Target="mailto:Cl@ve" TargetMode="External"/><Relationship Id="rId2029" Type="http://schemas.openxmlformats.org/officeDocument/2006/relationships/hyperlink" Target="https://leytransparencialocal.es/index.php/ayuntamientos/peralta-de-alcofea" TargetMode="External"/><Relationship Id="rId2236" Type="http://schemas.openxmlformats.org/officeDocument/2006/relationships/hyperlink" Target="https://agon.sedelectronica.es/transparency" TargetMode="External"/><Relationship Id="rId2443" Type="http://schemas.openxmlformats.org/officeDocument/2006/relationships/hyperlink" Target="http://laalmolda.cumpletransparencia.es/" TargetMode="External"/><Relationship Id="rId208" Type="http://schemas.openxmlformats.org/officeDocument/2006/relationships/hyperlink" Target="https://la-ginebrosa.sedelectronica.es/info.0" TargetMode="External"/><Relationship Id="rId415" Type="http://schemas.openxmlformats.org/officeDocument/2006/relationships/hyperlink" Target="https://loscos.sedelectronica.es/info.0" TargetMode="External"/><Relationship Id="rId622" Type="http://schemas.openxmlformats.org/officeDocument/2006/relationships/hyperlink" Target="https://www.farlete.com/" TargetMode="External"/><Relationship Id="rId1045" Type="http://schemas.openxmlformats.org/officeDocument/2006/relationships/hyperlink" Target="https://www.gurreadeg&#225;llego.es/" TargetMode="External"/><Relationship Id="rId1252" Type="http://schemas.openxmlformats.org/officeDocument/2006/relationships/hyperlink" Target="mailto:Cl@ve" TargetMode="External"/><Relationship Id="rId1697" Type="http://schemas.openxmlformats.org/officeDocument/2006/relationships/hyperlink" Target="mailto:Cl@ve" TargetMode="External"/><Relationship Id="rId2303" Type="http://schemas.openxmlformats.org/officeDocument/2006/relationships/hyperlink" Target="https://moratadejiloca.sedelectronica.es/transparency" TargetMode="External"/><Relationship Id="rId2510" Type="http://schemas.openxmlformats.org/officeDocument/2006/relationships/hyperlink" Target="https://longas.sedelectronica.es/transparency" TargetMode="External"/><Relationship Id="rId927" Type="http://schemas.openxmlformats.org/officeDocument/2006/relationships/hyperlink" Target="http://www.alcubierre.es/" TargetMode="External"/><Relationship Id="rId1112" Type="http://schemas.openxmlformats.org/officeDocument/2006/relationships/hyperlink" Target="https://peraltadecalasanz.sedelectronica.es/info.0" TargetMode="External"/><Relationship Id="rId1557" Type="http://schemas.openxmlformats.org/officeDocument/2006/relationships/hyperlink" Target="mailto:Cl@ve" TargetMode="External"/><Relationship Id="rId1764" Type="http://schemas.openxmlformats.org/officeDocument/2006/relationships/hyperlink" Target="mailto:Cl@ve" TargetMode="External"/><Relationship Id="rId1971" Type="http://schemas.openxmlformats.org/officeDocument/2006/relationships/hyperlink" Target="https://castejondesos.sedelectronica.es/transparency/" TargetMode="External"/><Relationship Id="rId2608" Type="http://schemas.openxmlformats.org/officeDocument/2006/relationships/hyperlink" Target="https://villanuevadelrebollardelasierra.sedelectronica.es/info.3" TargetMode="External"/><Relationship Id="rId56" Type="http://schemas.openxmlformats.org/officeDocument/2006/relationships/hyperlink" Target="https://lledo.sedelectronica.es/info.0" TargetMode="External"/><Relationship Id="rId1417" Type="http://schemas.openxmlformats.org/officeDocument/2006/relationships/hyperlink" Target="mailto:Cl@ve" TargetMode="External"/><Relationship Id="rId1624" Type="http://schemas.openxmlformats.org/officeDocument/2006/relationships/hyperlink" Target="mailto:Cl@ve" TargetMode="External"/><Relationship Id="rId1831" Type="http://schemas.openxmlformats.org/officeDocument/2006/relationships/hyperlink" Target="mailto:Cl@ve" TargetMode="External"/><Relationship Id="rId1929" Type="http://schemas.openxmlformats.org/officeDocument/2006/relationships/hyperlink" Target="https://aren.sedelectronica.es/transparency" TargetMode="External"/><Relationship Id="rId2093" Type="http://schemas.openxmlformats.org/officeDocument/2006/relationships/hyperlink" Target="https://leytransparencialocal.es/index.php/ayuntamientos/dulcis" TargetMode="External"/><Relationship Id="rId2398" Type="http://schemas.openxmlformats.org/officeDocument/2006/relationships/hyperlink" Target="https://rafales.sedelectronica.es/transparency" TargetMode="External"/><Relationship Id="rId272" Type="http://schemas.openxmlformats.org/officeDocument/2006/relationships/hyperlink" Target="http://www.pe&#241;arroyadetastavins.es/" TargetMode="External"/><Relationship Id="rId577" Type="http://schemas.openxmlformats.org/officeDocument/2006/relationships/hyperlink" Target="https://www.calatorao.es/" TargetMode="External"/><Relationship Id="rId2160" Type="http://schemas.openxmlformats.org/officeDocument/2006/relationships/hyperlink" Target="https://lacerollera.sedelectronica.es/transparency" TargetMode="External"/><Relationship Id="rId2258" Type="http://schemas.openxmlformats.org/officeDocument/2006/relationships/hyperlink" Target="http://bisimbre.cumpletransparencia.es/" TargetMode="External"/><Relationship Id="rId132" Type="http://schemas.openxmlformats.org/officeDocument/2006/relationships/hyperlink" Target="http://www.alpenes.es/" TargetMode="External"/><Relationship Id="rId784" Type="http://schemas.openxmlformats.org/officeDocument/2006/relationships/hyperlink" Target="https://lospintanos.sedelectronica.es/info.1" TargetMode="External"/><Relationship Id="rId991" Type="http://schemas.openxmlformats.org/officeDocument/2006/relationships/hyperlink" Target="https://www.borau.es/" TargetMode="External"/><Relationship Id="rId1067" Type="http://schemas.openxmlformats.org/officeDocument/2006/relationships/hyperlink" Target="https://lasotonera.sedelectronica.es/info.0" TargetMode="External"/><Relationship Id="rId2020" Type="http://schemas.openxmlformats.org/officeDocument/2006/relationships/hyperlink" Target="https://leytransparencialocal.es/index.php/ayuntamientos/naval" TargetMode="External"/><Relationship Id="rId2465" Type="http://schemas.openxmlformats.org/officeDocument/2006/relationships/hyperlink" Target="http://burgodeebro.cumpletransparencia.es/" TargetMode="External"/><Relationship Id="rId437" Type="http://schemas.openxmlformats.org/officeDocument/2006/relationships/hyperlink" Target="https://plou.sedelectronica.es/info.0" TargetMode="External"/><Relationship Id="rId644" Type="http://schemas.openxmlformats.org/officeDocument/2006/relationships/hyperlink" Target="https://gallur.sedelectronica.es/info.1" TargetMode="External"/><Relationship Id="rId851" Type="http://schemas.openxmlformats.org/officeDocument/2006/relationships/hyperlink" Target="https://tobed.sedelectronica.es/info.0" TargetMode="External"/><Relationship Id="rId1274" Type="http://schemas.openxmlformats.org/officeDocument/2006/relationships/hyperlink" Target="mailto:Cl@ve" TargetMode="External"/><Relationship Id="rId1481" Type="http://schemas.openxmlformats.org/officeDocument/2006/relationships/hyperlink" Target="mailto:Cl@ve" TargetMode="External"/><Relationship Id="rId1579" Type="http://schemas.openxmlformats.org/officeDocument/2006/relationships/hyperlink" Target="mailto:Cl@ve" TargetMode="External"/><Relationship Id="rId2118" Type="http://schemas.openxmlformats.org/officeDocument/2006/relationships/hyperlink" Target="https://ayuntamientoandorra.transparencialocal.gob.es/" TargetMode="External"/><Relationship Id="rId2325" Type="http://schemas.openxmlformats.org/officeDocument/2006/relationships/hyperlink" Target="https://romanos.sedelectronica.es/transparency" TargetMode="External"/><Relationship Id="rId2532" Type="http://schemas.openxmlformats.org/officeDocument/2006/relationships/hyperlink" Target="https://novallas.sedelectronica.es/transparency" TargetMode="External"/><Relationship Id="rId504" Type="http://schemas.openxmlformats.org/officeDocument/2006/relationships/hyperlink" Target="http://www.alfamen.es/" TargetMode="External"/><Relationship Id="rId711" Type="http://schemas.openxmlformats.org/officeDocument/2006/relationships/hyperlink" Target="https://www.aytomara.es/" TargetMode="External"/><Relationship Id="rId949" Type="http://schemas.openxmlformats.org/officeDocument/2006/relationships/hyperlink" Target="http://www.ayerbe.es/" TargetMode="External"/><Relationship Id="rId1134" Type="http://schemas.openxmlformats.org/officeDocument/2006/relationships/hyperlink" Target="https://www.sabi&#241;&#225;nigo.es/" TargetMode="External"/><Relationship Id="rId1341" Type="http://schemas.openxmlformats.org/officeDocument/2006/relationships/hyperlink" Target="mailto:Cl@ve" TargetMode="External"/><Relationship Id="rId1786" Type="http://schemas.openxmlformats.org/officeDocument/2006/relationships/hyperlink" Target="mailto:Cl@ve" TargetMode="External"/><Relationship Id="rId1993" Type="http://schemas.openxmlformats.org/officeDocument/2006/relationships/hyperlink" Target="https://elgrado.sedelectronica.es/transparency" TargetMode="External"/><Relationship Id="rId78" Type="http://schemas.openxmlformats.org/officeDocument/2006/relationships/hyperlink" Target="https://santaliestraysanquilez.sedelectronica.es/info.0" TargetMode="External"/><Relationship Id="rId809" Type="http://schemas.openxmlformats.org/officeDocument/2006/relationships/hyperlink" Target="https://ruesca.sedelectronica.es/info.0" TargetMode="External"/><Relationship Id="rId1201" Type="http://schemas.openxmlformats.org/officeDocument/2006/relationships/hyperlink" Target="http://www.villanuevadesigena.es/" TargetMode="External"/><Relationship Id="rId1439" Type="http://schemas.openxmlformats.org/officeDocument/2006/relationships/hyperlink" Target="mailto:Cl@ve" TargetMode="External"/><Relationship Id="rId1646" Type="http://schemas.openxmlformats.org/officeDocument/2006/relationships/hyperlink" Target="mailto:Cl@ve" TargetMode="External"/><Relationship Id="rId1853" Type="http://schemas.openxmlformats.org/officeDocument/2006/relationships/hyperlink" Target="mailto:Cl@ve" TargetMode="External"/><Relationship Id="rId1506" Type="http://schemas.openxmlformats.org/officeDocument/2006/relationships/hyperlink" Target="mailto:Cl@ve" TargetMode="External"/><Relationship Id="rId1713" Type="http://schemas.openxmlformats.org/officeDocument/2006/relationships/hyperlink" Target="mailto:Cl@ve" TargetMode="External"/><Relationship Id="rId1920" Type="http://schemas.openxmlformats.org/officeDocument/2006/relationships/hyperlink" Target="https://alerre.sedelectronica.es/transparency/" TargetMode="External"/><Relationship Id="rId294" Type="http://schemas.openxmlformats.org/officeDocument/2006/relationships/hyperlink" Target="http://www.sanmartindelrio.es/" TargetMode="External"/><Relationship Id="rId2182" Type="http://schemas.openxmlformats.org/officeDocument/2006/relationships/hyperlink" Target="https://foz-calanda.sedelectronica.es/transparency" TargetMode="External"/><Relationship Id="rId154" Type="http://schemas.openxmlformats.org/officeDocument/2006/relationships/hyperlink" Target="https://calomarde.sedelectronica.es/info.0" TargetMode="External"/><Relationship Id="rId361" Type="http://schemas.openxmlformats.org/officeDocument/2006/relationships/hyperlink" Target="https://banon.sedelectronica.es/info.0" TargetMode="External"/><Relationship Id="rId599" Type="http://schemas.openxmlformats.org/officeDocument/2006/relationships/hyperlink" Target="https://cincoolivas.sedelectronica.es/info.0" TargetMode="External"/><Relationship Id="rId2042" Type="http://schemas.openxmlformats.org/officeDocument/2006/relationships/hyperlink" Target="http://robres.cumpletransparencia.es/robres/Home" TargetMode="External"/><Relationship Id="rId2487" Type="http://schemas.openxmlformats.org/officeDocument/2006/relationships/hyperlink" Target="http://figueruelas.cumpletransparencia.es/" TargetMode="External"/><Relationship Id="rId459" Type="http://schemas.openxmlformats.org/officeDocument/2006/relationships/hyperlink" Target="http://www.torrecilladelrebollar.com/" TargetMode="External"/><Relationship Id="rId666" Type="http://schemas.openxmlformats.org/officeDocument/2006/relationships/hyperlink" Target="https://jaulin.sedelectronica.es/info.1" TargetMode="External"/><Relationship Id="rId873" Type="http://schemas.openxmlformats.org/officeDocument/2006/relationships/hyperlink" Target="https://www.used.es/" TargetMode="External"/><Relationship Id="rId1089" Type="http://schemas.openxmlformats.org/officeDocument/2006/relationships/hyperlink" Target="http://www.monflorite-lascasas.es/" TargetMode="External"/><Relationship Id="rId1296" Type="http://schemas.openxmlformats.org/officeDocument/2006/relationships/hyperlink" Target="mailto:Cl@ve" TargetMode="External"/><Relationship Id="rId2347" Type="http://schemas.openxmlformats.org/officeDocument/2006/relationships/hyperlink" Target="https://vierlas.sedelectronica.es/transparency" TargetMode="External"/><Relationship Id="rId2554" Type="http://schemas.openxmlformats.org/officeDocument/2006/relationships/hyperlink" Target="https://sadaba.sedelectronica.es/transparency/" TargetMode="External"/><Relationship Id="rId221" Type="http://schemas.openxmlformats.org/officeDocument/2006/relationships/hyperlink" Target="https://jatiel.sedelectronica.es/info.0" TargetMode="External"/><Relationship Id="rId319" Type="http://schemas.openxmlformats.org/officeDocument/2006/relationships/hyperlink" Target="http://www.valdelinares.es/" TargetMode="External"/><Relationship Id="rId526" Type="http://schemas.openxmlformats.org/officeDocument/2006/relationships/hyperlink" Target="https://anondemoncayo.sedelectronica.es/info.0" TargetMode="External"/><Relationship Id="rId1156" Type="http://schemas.openxmlformats.org/officeDocument/2006/relationships/hyperlink" Target="http://www.sarinena.es/" TargetMode="External"/><Relationship Id="rId1363" Type="http://schemas.openxmlformats.org/officeDocument/2006/relationships/hyperlink" Target="mailto:Cl@ve" TargetMode="External"/><Relationship Id="rId2207" Type="http://schemas.openxmlformats.org/officeDocument/2006/relationships/hyperlink" Target="https://loscos.sedelectronica.es/transparency" TargetMode="External"/><Relationship Id="rId733" Type="http://schemas.openxmlformats.org/officeDocument/2006/relationships/hyperlink" Target="https://moratadejiloca.sedelectronica.es/info.1" TargetMode="External"/><Relationship Id="rId940" Type="http://schemas.openxmlformats.org/officeDocument/2006/relationships/hyperlink" Target="http://www.antillon.es/" TargetMode="External"/><Relationship Id="rId1016" Type="http://schemas.openxmlformats.org/officeDocument/2006/relationships/hyperlink" Target="https://castillonroy.sedelectronica.es/info.0" TargetMode="External"/><Relationship Id="rId1570" Type="http://schemas.openxmlformats.org/officeDocument/2006/relationships/hyperlink" Target="mailto:Cl@ve" TargetMode="External"/><Relationship Id="rId1668" Type="http://schemas.openxmlformats.org/officeDocument/2006/relationships/hyperlink" Target="mailto:Cl@ve" TargetMode="External"/><Relationship Id="rId1875" Type="http://schemas.openxmlformats.org/officeDocument/2006/relationships/hyperlink" Target="mailto:Cl@ve" TargetMode="External"/><Relationship Id="rId2414" Type="http://schemas.openxmlformats.org/officeDocument/2006/relationships/hyperlink" Target="https://tramacastilla.sedelectronica.es/transparency" TargetMode="External"/><Relationship Id="rId800" Type="http://schemas.openxmlformats.org/officeDocument/2006/relationships/hyperlink" Target="https://quinto.sedelectronica.es/info.0" TargetMode="External"/><Relationship Id="rId1223" Type="http://schemas.openxmlformats.org/officeDocument/2006/relationships/hyperlink" Target="https://luesma.sedelectronica.es/info.1" TargetMode="External"/><Relationship Id="rId1430" Type="http://schemas.openxmlformats.org/officeDocument/2006/relationships/hyperlink" Target="mailto:Cl@ve" TargetMode="External"/><Relationship Id="rId1528" Type="http://schemas.openxmlformats.org/officeDocument/2006/relationships/hyperlink" Target="mailto:Cl@ve" TargetMode="External"/><Relationship Id="rId1735" Type="http://schemas.openxmlformats.org/officeDocument/2006/relationships/hyperlink" Target="mailto:Cl@ve" TargetMode="External"/><Relationship Id="rId1942" Type="http://schemas.openxmlformats.org/officeDocument/2006/relationships/hyperlink" Target="https://leytransparencialocal.es/index.php/ayuntamientos/barbunales" TargetMode="External"/><Relationship Id="rId27" Type="http://schemas.openxmlformats.org/officeDocument/2006/relationships/hyperlink" Target="https://binaced.sedelectronica.es/info.0" TargetMode="External"/><Relationship Id="rId1802" Type="http://schemas.openxmlformats.org/officeDocument/2006/relationships/hyperlink" Target="mailto:Cl@ve" TargetMode="External"/><Relationship Id="rId176" Type="http://schemas.openxmlformats.org/officeDocument/2006/relationships/hyperlink" Target="https://lacodonera.sedelectronica.es/info.0" TargetMode="External"/><Relationship Id="rId383" Type="http://schemas.openxmlformats.org/officeDocument/2006/relationships/hyperlink" Target="https://elcastellar.sedelectronica.es/info.0" TargetMode="External"/><Relationship Id="rId590" Type="http://schemas.openxmlformats.org/officeDocument/2006/relationships/hyperlink" Target="https://castiliscar.sedelectronica.es/info.0" TargetMode="External"/><Relationship Id="rId2064" Type="http://schemas.openxmlformats.org/officeDocument/2006/relationships/hyperlink" Target="http://tardienta.cumpletransparencia.es/" TargetMode="External"/><Relationship Id="rId2271" Type="http://schemas.openxmlformats.org/officeDocument/2006/relationships/hyperlink" Target="https://cerveruela.sedelectronica.es/transparency" TargetMode="External"/><Relationship Id="rId243" Type="http://schemas.openxmlformats.org/officeDocument/2006/relationships/hyperlink" Target="http://www.molinos.es/" TargetMode="External"/><Relationship Id="rId450" Type="http://schemas.openxmlformats.org/officeDocument/2006/relationships/hyperlink" Target="https://santaeulaliadelcampo.sedelectronica.es/info.0" TargetMode="External"/><Relationship Id="rId688" Type="http://schemas.openxmlformats.org/officeDocument/2006/relationships/hyperlink" Target="https://lucena.sedelectronica.es/info.0" TargetMode="External"/><Relationship Id="rId895" Type="http://schemas.openxmlformats.org/officeDocument/2006/relationships/hyperlink" Target="https://villanuevadehuerva.sedelectronica.es/info.0" TargetMode="External"/><Relationship Id="rId1080" Type="http://schemas.openxmlformats.org/officeDocument/2006/relationships/hyperlink" Target="http://www.laspuna.es/" TargetMode="External"/><Relationship Id="rId2131" Type="http://schemas.openxmlformats.org/officeDocument/2006/relationships/hyperlink" Target="https://berge.sedelectronica.es/transparency" TargetMode="External"/><Relationship Id="rId2369" Type="http://schemas.openxmlformats.org/officeDocument/2006/relationships/hyperlink" Target="https://miravetedelasierra.sedelectronica.es/transparency" TargetMode="External"/><Relationship Id="rId2576" Type="http://schemas.openxmlformats.org/officeDocument/2006/relationships/hyperlink" Target="https://uncastillo.sedelectronica.es/transparency" TargetMode="External"/><Relationship Id="rId103" Type="http://schemas.openxmlformats.org/officeDocument/2006/relationships/hyperlink" Target="https://ababuj.sedelectronica.es/info.2" TargetMode="External"/><Relationship Id="rId310" Type="http://schemas.openxmlformats.org/officeDocument/2006/relationships/hyperlink" Target="https://ayuntamientodetorrecilladealcaniz.sedelectronica.es/info.0" TargetMode="External"/><Relationship Id="rId548" Type="http://schemas.openxmlformats.org/officeDocument/2006/relationships/hyperlink" Target="http://www.belmontedegracian.es/" TargetMode="External"/><Relationship Id="rId755" Type="http://schemas.openxmlformats.org/officeDocument/2006/relationships/hyperlink" Target="https://nuevalos.sedelectronica.es/info.1" TargetMode="External"/><Relationship Id="rId962" Type="http://schemas.openxmlformats.org/officeDocument/2006/relationships/hyperlink" Target="http://www.barbunales.es/" TargetMode="External"/><Relationship Id="rId1178" Type="http://schemas.openxmlformats.org/officeDocument/2006/relationships/hyperlink" Target="http://www.aytotorla.es/" TargetMode="External"/><Relationship Id="rId1385" Type="http://schemas.openxmlformats.org/officeDocument/2006/relationships/hyperlink" Target="mailto:Cl@ve" TargetMode="External"/><Relationship Id="rId1592" Type="http://schemas.openxmlformats.org/officeDocument/2006/relationships/hyperlink" Target="mailto:Cl@ve" TargetMode="External"/><Relationship Id="rId2229" Type="http://schemas.openxmlformats.org/officeDocument/2006/relationships/hyperlink" Target="https://tronchon.sedelectronica.es/transparency" TargetMode="External"/><Relationship Id="rId2436" Type="http://schemas.openxmlformats.org/officeDocument/2006/relationships/hyperlink" Target="https://alagon.sedelectronica.es/transparency" TargetMode="External"/><Relationship Id="rId91" Type="http://schemas.openxmlformats.org/officeDocument/2006/relationships/hyperlink" Target="https://valfarta.sedelectronica.es/info.3" TargetMode="External"/><Relationship Id="rId408" Type="http://schemas.openxmlformats.org/officeDocument/2006/relationships/hyperlink" Target="http://www.hinojosadejarque.es/" TargetMode="External"/><Relationship Id="rId615" Type="http://schemas.openxmlformats.org/officeDocument/2006/relationships/hyperlink" Target="https://epila.es/" TargetMode="External"/><Relationship Id="rId822" Type="http://schemas.openxmlformats.org/officeDocument/2006/relationships/hyperlink" Target="https://santacruzdegrio.sedelectronica.es/dossier.0" TargetMode="External"/><Relationship Id="rId1038" Type="http://schemas.openxmlformats.org/officeDocument/2006/relationships/hyperlink" Target="http://www.fraga.org/" TargetMode="External"/><Relationship Id="rId1245" Type="http://schemas.openxmlformats.org/officeDocument/2006/relationships/hyperlink" Target="mailto:Cl@ve" TargetMode="External"/><Relationship Id="rId1452" Type="http://schemas.openxmlformats.org/officeDocument/2006/relationships/hyperlink" Target="mailto:Cl@ve" TargetMode="External"/><Relationship Id="rId1897" Type="http://schemas.openxmlformats.org/officeDocument/2006/relationships/hyperlink" Target="https://canfranc.sedelectronica.es/info.0" TargetMode="External"/><Relationship Id="rId2503" Type="http://schemas.openxmlformats.org/officeDocument/2006/relationships/hyperlink" Target="http://lajoyosa.cumpletransparencia.es/" TargetMode="External"/><Relationship Id="rId1105" Type="http://schemas.openxmlformats.org/officeDocument/2006/relationships/hyperlink" Target="http://www.palo.es/" TargetMode="External"/><Relationship Id="rId1312" Type="http://schemas.openxmlformats.org/officeDocument/2006/relationships/hyperlink" Target="mailto:Cl@ve" TargetMode="External"/><Relationship Id="rId1757" Type="http://schemas.openxmlformats.org/officeDocument/2006/relationships/hyperlink" Target="mailto:Cl@ve" TargetMode="External"/><Relationship Id="rId1964" Type="http://schemas.openxmlformats.org/officeDocument/2006/relationships/hyperlink" Target="https://candasnos.sedelectronica.es/transparency" TargetMode="External"/><Relationship Id="rId49" Type="http://schemas.openxmlformats.org/officeDocument/2006/relationships/hyperlink" Target="https://ilche.sedelectronica.es/info.0" TargetMode="External"/><Relationship Id="rId1617" Type="http://schemas.openxmlformats.org/officeDocument/2006/relationships/hyperlink" Target="mailto:Cl@ve" TargetMode="External"/><Relationship Id="rId1824" Type="http://schemas.openxmlformats.org/officeDocument/2006/relationships/hyperlink" Target="mailto:Cl@ve" TargetMode="External"/><Relationship Id="rId198" Type="http://schemas.openxmlformats.org/officeDocument/2006/relationships/hyperlink" Target="https://friasdealbarracin.sedelectronica.es/info.0" TargetMode="External"/><Relationship Id="rId2086" Type="http://schemas.openxmlformats.org/officeDocument/2006/relationships/hyperlink" Target="https://yesero.sedelectronica.es/transparency" TargetMode="External"/><Relationship Id="rId2293" Type="http://schemas.openxmlformats.org/officeDocument/2006/relationships/hyperlink" Target="https://mainar.sedelectronica.es/transparency" TargetMode="External"/><Relationship Id="rId2598" Type="http://schemas.openxmlformats.org/officeDocument/2006/relationships/hyperlink" Target="mailto:Cl@ve" TargetMode="External"/><Relationship Id="rId265" Type="http://schemas.openxmlformats.org/officeDocument/2006/relationships/hyperlink" Target="https://ojosnegros.sedelectronica.es/info.0" TargetMode="External"/><Relationship Id="rId472" Type="http://schemas.openxmlformats.org/officeDocument/2006/relationships/hyperlink" Target="https://valbona.sedelectronica.es/info.1" TargetMode="External"/><Relationship Id="rId2153" Type="http://schemas.openxmlformats.org/officeDocument/2006/relationships/hyperlink" Target="https://casteldecabra.sedelectronica.es/transparency" TargetMode="External"/><Relationship Id="rId2360" Type="http://schemas.openxmlformats.org/officeDocument/2006/relationships/hyperlink" Target="https://lidon.sedelectronica.es/transparency" TargetMode="External"/><Relationship Id="rId125" Type="http://schemas.openxmlformats.org/officeDocument/2006/relationships/hyperlink" Target="https://alfambra.sedelectronica.es/info.0" TargetMode="External"/><Relationship Id="rId332" Type="http://schemas.openxmlformats.org/officeDocument/2006/relationships/hyperlink" Target="http://www.villarroyadelospinares.es/" TargetMode="External"/><Relationship Id="rId777" Type="http://schemas.openxmlformats.org/officeDocument/2006/relationships/hyperlink" Target="https://perdiguera.sedelectronica.es/info.0" TargetMode="External"/><Relationship Id="rId984" Type="http://schemas.openxmlformats.org/officeDocument/2006/relationships/hyperlink" Target="https://biscarrues.sedelectronica.es/info.0" TargetMode="External"/><Relationship Id="rId2013" Type="http://schemas.openxmlformats.org/officeDocument/2006/relationships/hyperlink" Target="https://leytransparencialocal.es/index.php/ayuntamientos/loarre" TargetMode="External"/><Relationship Id="rId2220" Type="http://schemas.openxmlformats.org/officeDocument/2006/relationships/hyperlink" Target="https://salcedillo.sedelectronica.es/transparency" TargetMode="External"/><Relationship Id="rId2458" Type="http://schemas.openxmlformats.org/officeDocument/2006/relationships/hyperlink" Target="https://berdejo.sedelectronica.es/transparency" TargetMode="External"/><Relationship Id="rId637" Type="http://schemas.openxmlformats.org/officeDocument/2006/relationships/hyperlink" Target="https://fuendetodos.sedelectronica.es/info.1" TargetMode="External"/><Relationship Id="rId844" Type="http://schemas.openxmlformats.org/officeDocument/2006/relationships/hyperlink" Target="https://www.tarazona.es/" TargetMode="External"/><Relationship Id="rId1267" Type="http://schemas.openxmlformats.org/officeDocument/2006/relationships/hyperlink" Target="mailto:Cl@ve" TargetMode="External"/><Relationship Id="rId1474" Type="http://schemas.openxmlformats.org/officeDocument/2006/relationships/hyperlink" Target="mailto:Cl@ve" TargetMode="External"/><Relationship Id="rId1681" Type="http://schemas.openxmlformats.org/officeDocument/2006/relationships/hyperlink" Target="mailto:Cl@ve" TargetMode="External"/><Relationship Id="rId2318" Type="http://schemas.openxmlformats.org/officeDocument/2006/relationships/hyperlink" Target="https://piedratajada.sedelectronica.es/transparency" TargetMode="External"/><Relationship Id="rId2525" Type="http://schemas.openxmlformats.org/officeDocument/2006/relationships/hyperlink" Target="https://monton.sedelectronica.es/transparency" TargetMode="External"/><Relationship Id="rId704" Type="http://schemas.openxmlformats.org/officeDocument/2006/relationships/hyperlink" Target="https://malejan.sedelectronica.es/info.1" TargetMode="External"/><Relationship Id="rId911" Type="http://schemas.openxmlformats.org/officeDocument/2006/relationships/hyperlink" Target="http://www.ainsa-sobrarbe.es/" TargetMode="External"/><Relationship Id="rId1127" Type="http://schemas.openxmlformats.org/officeDocument/2006/relationships/hyperlink" Target="http://www.pueyodesantacruz.es/" TargetMode="External"/><Relationship Id="rId1334" Type="http://schemas.openxmlformats.org/officeDocument/2006/relationships/hyperlink" Target="mailto:Cl@ve" TargetMode="External"/><Relationship Id="rId1541" Type="http://schemas.openxmlformats.org/officeDocument/2006/relationships/hyperlink" Target="mailto:Cl@ve" TargetMode="External"/><Relationship Id="rId1779" Type="http://schemas.openxmlformats.org/officeDocument/2006/relationships/hyperlink" Target="mailto:Cl@ve" TargetMode="External"/><Relationship Id="rId1986" Type="http://schemas.openxmlformats.org/officeDocument/2006/relationships/hyperlink" Target="http://fanlo.cumpletransparencia.es/" TargetMode="External"/><Relationship Id="rId40" Type="http://schemas.openxmlformats.org/officeDocument/2006/relationships/hyperlink" Target="https://estopinandelcastillo.sedelectronica.es/info.0" TargetMode="External"/><Relationship Id="rId1401" Type="http://schemas.openxmlformats.org/officeDocument/2006/relationships/hyperlink" Target="mailto:Cl@ve" TargetMode="External"/><Relationship Id="rId1639" Type="http://schemas.openxmlformats.org/officeDocument/2006/relationships/hyperlink" Target="mailto:Cl@ve" TargetMode="External"/><Relationship Id="rId1846" Type="http://schemas.openxmlformats.org/officeDocument/2006/relationships/hyperlink" Target="mailto:Cl@ve" TargetMode="External"/><Relationship Id="rId1706" Type="http://schemas.openxmlformats.org/officeDocument/2006/relationships/hyperlink" Target="mailto:Cl@ve" TargetMode="External"/><Relationship Id="rId1913" Type="http://schemas.openxmlformats.org/officeDocument/2006/relationships/hyperlink" Target="https://alberobajo.sedelectronica.es/transparency" TargetMode="External"/><Relationship Id="rId287" Type="http://schemas.openxmlformats.org/officeDocument/2006/relationships/hyperlink" Target="https://royuela.sedelectronica.es/info.0" TargetMode="External"/><Relationship Id="rId494" Type="http://schemas.openxmlformats.org/officeDocument/2006/relationships/hyperlink" Target="https://alberitedesanjuan.sedelectronica.es/info.1" TargetMode="External"/><Relationship Id="rId2175" Type="http://schemas.openxmlformats.org/officeDocument/2006/relationships/hyperlink" Target="https://escucha.sedelectronica.es/transparency" TargetMode="External"/><Relationship Id="rId2382" Type="http://schemas.openxmlformats.org/officeDocument/2006/relationships/hyperlink" Target="https://olba.sedelectronica.es/transparency" TargetMode="External"/><Relationship Id="rId147" Type="http://schemas.openxmlformats.org/officeDocument/2006/relationships/hyperlink" Target="http://www.berge.es/" TargetMode="External"/><Relationship Id="rId354" Type="http://schemas.openxmlformats.org/officeDocument/2006/relationships/hyperlink" Target="https://arensdelledo.sedelectronica.es/info.1" TargetMode="External"/><Relationship Id="rId799" Type="http://schemas.openxmlformats.org/officeDocument/2006/relationships/hyperlink" Target="https://www.quinto.es/" TargetMode="External"/><Relationship Id="rId1191" Type="http://schemas.openxmlformats.org/officeDocument/2006/relationships/hyperlink" Target="https://valledebardaji.sedelectronica.es/info.1" TargetMode="External"/><Relationship Id="rId2035" Type="http://schemas.openxmlformats.org/officeDocument/2006/relationships/hyperlink" Target="https://leytransparencialocal.es/index.php/ayuntamientos/pozan" TargetMode="External"/><Relationship Id="rId561" Type="http://schemas.openxmlformats.org/officeDocument/2006/relationships/hyperlink" Target="https://borja.sedelectronica.es/info.0" TargetMode="External"/><Relationship Id="rId659" Type="http://schemas.openxmlformats.org/officeDocument/2006/relationships/hyperlink" Target="https://illueca.sedelectronica.es/info.0" TargetMode="External"/><Relationship Id="rId866" Type="http://schemas.openxmlformats.org/officeDocument/2006/relationships/hyperlink" Target="https://www.uncastillo.es/" TargetMode="External"/><Relationship Id="rId1289" Type="http://schemas.openxmlformats.org/officeDocument/2006/relationships/hyperlink" Target="mailto:Cl@ve" TargetMode="External"/><Relationship Id="rId1496" Type="http://schemas.openxmlformats.org/officeDocument/2006/relationships/hyperlink" Target="mailto:Cl@ve" TargetMode="External"/><Relationship Id="rId2242" Type="http://schemas.openxmlformats.org/officeDocument/2006/relationships/hyperlink" Target="https://albeta.sedelectronica.es/transparency" TargetMode="External"/><Relationship Id="rId2547" Type="http://schemas.openxmlformats.org/officeDocument/2006/relationships/hyperlink" Target="http://pradilladeebro.cumpletransparencia.es/" TargetMode="External"/><Relationship Id="rId214" Type="http://schemas.openxmlformats.org/officeDocument/2006/relationships/hyperlink" Target="http://www.laiglesueladelcid.es/" TargetMode="External"/><Relationship Id="rId421" Type="http://schemas.openxmlformats.org/officeDocument/2006/relationships/hyperlink" Target="https://monterdedealbarracin.sedelectronica.es/info.0" TargetMode="External"/><Relationship Id="rId519" Type="http://schemas.openxmlformats.org/officeDocument/2006/relationships/hyperlink" Target="http://aytoambel.es/" TargetMode="External"/><Relationship Id="rId1051" Type="http://schemas.openxmlformats.org/officeDocument/2006/relationships/hyperlink" Target="http://www.huerto.es/" TargetMode="External"/><Relationship Id="rId1149" Type="http://schemas.openxmlformats.org/officeDocument/2006/relationships/hyperlink" Target="http://www.sangarren.es/" TargetMode="External"/><Relationship Id="rId1356" Type="http://schemas.openxmlformats.org/officeDocument/2006/relationships/hyperlink" Target="mailto:Cl@ve" TargetMode="External"/><Relationship Id="rId2102" Type="http://schemas.openxmlformats.org/officeDocument/2006/relationships/hyperlink" Target="http://albalatedelarzobispo.cumpletransparencia.es/" TargetMode="External"/><Relationship Id="rId726" Type="http://schemas.openxmlformats.org/officeDocument/2006/relationships/hyperlink" Target="https://moneva.sedelectronica.es/info.3" TargetMode="External"/><Relationship Id="rId933" Type="http://schemas.openxmlformats.org/officeDocument/2006/relationships/hyperlink" Target="http://www.almuniadesanjuan.es/" TargetMode="External"/><Relationship Id="rId1009" Type="http://schemas.openxmlformats.org/officeDocument/2006/relationships/hyperlink" Target="https://castejondelpuente.sedelectronica.es/info.0" TargetMode="External"/><Relationship Id="rId1563" Type="http://schemas.openxmlformats.org/officeDocument/2006/relationships/hyperlink" Target="mailto:Cl@ve" TargetMode="External"/><Relationship Id="rId1770" Type="http://schemas.openxmlformats.org/officeDocument/2006/relationships/hyperlink" Target="mailto:Cl@ve" TargetMode="External"/><Relationship Id="rId1868" Type="http://schemas.openxmlformats.org/officeDocument/2006/relationships/hyperlink" Target="mailto:Cl@ve" TargetMode="External"/><Relationship Id="rId2407" Type="http://schemas.openxmlformats.org/officeDocument/2006/relationships/hyperlink" Target="https://torrecilladelrebollar.sedelectronica.es/transparency" TargetMode="External"/><Relationship Id="rId2614" Type="http://schemas.openxmlformats.org/officeDocument/2006/relationships/printerSettings" Target="../printerSettings/printerSettings1.bin"/><Relationship Id="rId62" Type="http://schemas.openxmlformats.org/officeDocument/2006/relationships/hyperlink" Target="https://novales.sedelectronica.es/info.0" TargetMode="External"/><Relationship Id="rId1216" Type="http://schemas.openxmlformats.org/officeDocument/2006/relationships/hyperlink" Target="http://www.baldellou.es/" TargetMode="External"/><Relationship Id="rId1423" Type="http://schemas.openxmlformats.org/officeDocument/2006/relationships/hyperlink" Target="mailto:Cl@ve" TargetMode="External"/><Relationship Id="rId1630" Type="http://schemas.openxmlformats.org/officeDocument/2006/relationships/hyperlink" Target="mailto:Cl@ve" TargetMode="External"/><Relationship Id="rId1728" Type="http://schemas.openxmlformats.org/officeDocument/2006/relationships/hyperlink" Target="mailto:Cl@ve" TargetMode="External"/><Relationship Id="rId1935" Type="http://schemas.openxmlformats.org/officeDocument/2006/relationships/hyperlink" Target="https://baells.sedelectronica.es/transparency" TargetMode="External"/><Relationship Id="rId2197" Type="http://schemas.openxmlformats.org/officeDocument/2006/relationships/hyperlink" Target="https://hinojosadejarque.sedelectronica.es/transparency" TargetMode="External"/><Relationship Id="rId169" Type="http://schemas.openxmlformats.org/officeDocument/2006/relationships/hyperlink" Target="http://www.castelseras.es/" TargetMode="External"/><Relationship Id="rId376" Type="http://schemas.openxmlformats.org/officeDocument/2006/relationships/hyperlink" Target="https://cabrademora.sedelectronica.es/info.0" TargetMode="External"/><Relationship Id="rId583" Type="http://schemas.openxmlformats.org/officeDocument/2006/relationships/hyperlink" Target="https://carenas.sedelectronica.es/info.0" TargetMode="External"/><Relationship Id="rId790" Type="http://schemas.openxmlformats.org/officeDocument/2006/relationships/hyperlink" Target="https://pomer.sedelectronica.es/info.1" TargetMode="External"/><Relationship Id="rId2057" Type="http://schemas.openxmlformats.org/officeDocument/2006/relationships/hyperlink" Target="https://seira.sedelectronica.es/transparency" TargetMode="External"/><Relationship Id="rId2264" Type="http://schemas.openxmlformats.org/officeDocument/2006/relationships/hyperlink" Target="https://cabolafuente.sedelectronica.es/transparency" TargetMode="External"/><Relationship Id="rId2471" Type="http://schemas.openxmlformats.org/officeDocument/2006/relationships/hyperlink" Target="https://caspe.sedelectronica.es/transparency" TargetMode="External"/><Relationship Id="rId4" Type="http://schemas.openxmlformats.org/officeDocument/2006/relationships/hyperlink" Target="https://adahuesca.sedelectronica.es/info.2" TargetMode="External"/><Relationship Id="rId236" Type="http://schemas.openxmlformats.org/officeDocument/2006/relationships/hyperlink" Target="https://lamatadelosolmos.sedelectronica.es/info.1" TargetMode="External"/><Relationship Id="rId443" Type="http://schemas.openxmlformats.org/officeDocument/2006/relationships/hyperlink" Target="http://www.rodenas.es/InternetRural/rodenas/home.nsf" TargetMode="External"/><Relationship Id="rId650" Type="http://schemas.openxmlformats.org/officeDocument/2006/relationships/hyperlink" Target="https://www.grisel.es/" TargetMode="External"/><Relationship Id="rId888" Type="http://schemas.openxmlformats.org/officeDocument/2006/relationships/hyperlink" Target="https://villalbadeperejil.sedelectronica.es/info.0" TargetMode="External"/><Relationship Id="rId1073" Type="http://schemas.openxmlformats.org/officeDocument/2006/relationships/hyperlink" Target="https://laperdiguera.sedipualba.es/" TargetMode="External"/><Relationship Id="rId1280" Type="http://schemas.openxmlformats.org/officeDocument/2006/relationships/hyperlink" Target="mailto:Cl@ve" TargetMode="External"/><Relationship Id="rId2124" Type="http://schemas.openxmlformats.org/officeDocument/2006/relationships/hyperlink" Target="https://badenas.sedelectronica.es/transparency" TargetMode="External"/><Relationship Id="rId2331" Type="http://schemas.openxmlformats.org/officeDocument/2006/relationships/hyperlink" Target="https://sisamon.sedelectronica.es/transparency" TargetMode="External"/><Relationship Id="rId2569" Type="http://schemas.openxmlformats.org/officeDocument/2006/relationships/hyperlink" Target="https://tauste.sedelectronica.es/transparency/" TargetMode="External"/><Relationship Id="rId303" Type="http://schemas.openxmlformats.org/officeDocument/2006/relationships/hyperlink" Target="https://torralbadelossisones.sedelectronica.es/info.0" TargetMode="External"/><Relationship Id="rId748" Type="http://schemas.openxmlformats.org/officeDocument/2006/relationships/hyperlink" Target="https://nombrevilla.sedelectronica.es/info.1" TargetMode="External"/><Relationship Id="rId955" Type="http://schemas.openxmlformats.org/officeDocument/2006/relationships/hyperlink" Target="http://www.baells.es/" TargetMode="External"/><Relationship Id="rId1140" Type="http://schemas.openxmlformats.org/officeDocument/2006/relationships/hyperlink" Target="http://www.salasbajas.es/" TargetMode="External"/><Relationship Id="rId1378" Type="http://schemas.openxmlformats.org/officeDocument/2006/relationships/hyperlink" Target="mailto:Cl@ve" TargetMode="External"/><Relationship Id="rId1585" Type="http://schemas.openxmlformats.org/officeDocument/2006/relationships/hyperlink" Target="mailto:Cl@ve" TargetMode="External"/><Relationship Id="rId1792" Type="http://schemas.openxmlformats.org/officeDocument/2006/relationships/hyperlink" Target="mailto:Cl@ve" TargetMode="External"/><Relationship Id="rId2429" Type="http://schemas.openxmlformats.org/officeDocument/2006/relationships/hyperlink" Target="https://villarquemado.sedelectronica.es/transparency" TargetMode="External"/><Relationship Id="rId84" Type="http://schemas.openxmlformats.org/officeDocument/2006/relationships/hyperlink" Target="https://tardienta.sedelectronica.es/info.0" TargetMode="External"/><Relationship Id="rId510" Type="http://schemas.openxmlformats.org/officeDocument/2006/relationships/hyperlink" Target="https://almochuel.sedelectronica.es/info.1" TargetMode="External"/><Relationship Id="rId608" Type="http://schemas.openxmlformats.org/officeDocument/2006/relationships/hyperlink" Target="https://cubel.sedelectronica.es/info.1" TargetMode="External"/><Relationship Id="rId815" Type="http://schemas.openxmlformats.org/officeDocument/2006/relationships/hyperlink" Target="https://salillasdejalon.sedelectronica.es/info.1" TargetMode="External"/><Relationship Id="rId1238" Type="http://schemas.openxmlformats.org/officeDocument/2006/relationships/hyperlink" Target="mailto:Cl@ve" TargetMode="External"/><Relationship Id="rId1445" Type="http://schemas.openxmlformats.org/officeDocument/2006/relationships/hyperlink" Target="mailto:Cl@ve" TargetMode="External"/><Relationship Id="rId1652" Type="http://schemas.openxmlformats.org/officeDocument/2006/relationships/hyperlink" Target="mailto:Cl@ve" TargetMode="External"/><Relationship Id="rId1000" Type="http://schemas.openxmlformats.org/officeDocument/2006/relationships/hyperlink" Target="http://www.candasnos.es/" TargetMode="External"/><Relationship Id="rId1305" Type="http://schemas.openxmlformats.org/officeDocument/2006/relationships/hyperlink" Target="mailto:Cl@ve" TargetMode="External"/><Relationship Id="rId1957" Type="http://schemas.openxmlformats.org/officeDocument/2006/relationships/hyperlink" Target="https://bonansa.sedelectronica.es/transparency" TargetMode="External"/><Relationship Id="rId1512" Type="http://schemas.openxmlformats.org/officeDocument/2006/relationships/hyperlink" Target="mailto:Cl@ve" TargetMode="External"/><Relationship Id="rId1817" Type="http://schemas.openxmlformats.org/officeDocument/2006/relationships/hyperlink" Target="mailto:Cl@ve" TargetMode="External"/><Relationship Id="rId11" Type="http://schemas.openxmlformats.org/officeDocument/2006/relationships/hyperlink" Target="https://alcaladelobispo.sedelectronica.es/info.0" TargetMode="External"/><Relationship Id="rId398" Type="http://schemas.openxmlformats.org/officeDocument/2006/relationships/hyperlink" Target="https://formichealto.sedelectronica.es/info.0" TargetMode="External"/><Relationship Id="rId2079" Type="http://schemas.openxmlformats.org/officeDocument/2006/relationships/hyperlink" Target="https://beranuy.sedelectronica.es/transparency" TargetMode="External"/><Relationship Id="rId160" Type="http://schemas.openxmlformats.org/officeDocument/2006/relationships/hyperlink" Target="https://caminreal.sedelectronica.es/info.0" TargetMode="External"/><Relationship Id="rId2286" Type="http://schemas.openxmlformats.org/officeDocument/2006/relationships/hyperlink" Target="https://jarque.sedelectronica.es/transparency" TargetMode="External"/><Relationship Id="rId2493" Type="http://schemas.openxmlformats.org/officeDocument/2006/relationships/hyperlink" Target="https://gelsa.sedelectronica.es/transparency" TargetMode="External"/><Relationship Id="rId258" Type="http://schemas.openxmlformats.org/officeDocument/2006/relationships/hyperlink" Target="https://nogueruelas.sedelectronica.es/info.0" TargetMode="External"/><Relationship Id="rId465" Type="http://schemas.openxmlformats.org/officeDocument/2006/relationships/hyperlink" Target="https://tramacastiel.sedelectronica.es/info.1" TargetMode="External"/><Relationship Id="rId672" Type="http://schemas.openxmlformats.org/officeDocument/2006/relationships/hyperlink" Target="https://layana.sedelectronica.es/info.0" TargetMode="External"/><Relationship Id="rId1095" Type="http://schemas.openxmlformats.org/officeDocument/2006/relationships/hyperlink" Target="http://www.naval.es/" TargetMode="External"/><Relationship Id="rId2146" Type="http://schemas.openxmlformats.org/officeDocument/2006/relationships/hyperlink" Target="https://caminreal.sedelectronica.es/transparency" TargetMode="External"/><Relationship Id="rId2353" Type="http://schemas.openxmlformats.org/officeDocument/2006/relationships/hyperlink" Target="https://villanuevadejiloca.sedelectronica.es/transparency" TargetMode="External"/><Relationship Id="rId2560" Type="http://schemas.openxmlformats.org/officeDocument/2006/relationships/hyperlink" Target="https://sabinan.sedelectronica.es/transparency" TargetMode="External"/><Relationship Id="rId118" Type="http://schemas.openxmlformats.org/officeDocument/2006/relationships/hyperlink" Target="http://www.aguero.es/" TargetMode="External"/><Relationship Id="rId325" Type="http://schemas.openxmlformats.org/officeDocument/2006/relationships/hyperlink" Target="https://villafrancadelcampo.sedelectronica.es/info.0" TargetMode="External"/><Relationship Id="rId532" Type="http://schemas.openxmlformats.org/officeDocument/2006/relationships/hyperlink" Target="https://www.ariza.es/" TargetMode="External"/><Relationship Id="rId977" Type="http://schemas.openxmlformats.org/officeDocument/2006/relationships/hyperlink" Target="https://biescas.sedelectronica.es/info.0" TargetMode="External"/><Relationship Id="rId1162" Type="http://schemas.openxmlformats.org/officeDocument/2006/relationships/hyperlink" Target="https://www.sena.es/" TargetMode="External"/><Relationship Id="rId2006" Type="http://schemas.openxmlformats.org/officeDocument/2006/relationships/hyperlink" Target="http://lalueza.cumpletransparencia.es/" TargetMode="External"/><Relationship Id="rId2213" Type="http://schemas.openxmlformats.org/officeDocument/2006/relationships/hyperlink" Target="https://lasparrasdecastellote.sedelectronica.es/transparency" TargetMode="External"/><Relationship Id="rId2420" Type="http://schemas.openxmlformats.org/officeDocument/2006/relationships/hyperlink" Target="https://valdelinares.sedelectronica.es/transparency" TargetMode="External"/><Relationship Id="rId837" Type="http://schemas.openxmlformats.org/officeDocument/2006/relationships/hyperlink" Target="https://sobradiel.sedelectronica.es/info.1" TargetMode="External"/><Relationship Id="rId1022" Type="http://schemas.openxmlformats.org/officeDocument/2006/relationships/hyperlink" Target="http://www.colungo.es/" TargetMode="External"/><Relationship Id="rId1467" Type="http://schemas.openxmlformats.org/officeDocument/2006/relationships/hyperlink" Target="mailto:Cl@ve" TargetMode="External"/><Relationship Id="rId1674" Type="http://schemas.openxmlformats.org/officeDocument/2006/relationships/hyperlink" Target="mailto:Cl@ve" TargetMode="External"/><Relationship Id="rId1881" Type="http://schemas.openxmlformats.org/officeDocument/2006/relationships/hyperlink" Target="mailto:Cl@ve" TargetMode="External"/><Relationship Id="rId2518" Type="http://schemas.openxmlformats.org/officeDocument/2006/relationships/hyperlink" Target="https://maluenda.sedelectronica.es/transparency" TargetMode="External"/><Relationship Id="rId904" Type="http://schemas.openxmlformats.org/officeDocument/2006/relationships/hyperlink" Target="https://vistabella.sedelectronica.es/info.1" TargetMode="External"/><Relationship Id="rId1327" Type="http://schemas.openxmlformats.org/officeDocument/2006/relationships/hyperlink" Target="mailto:Cl@ve" TargetMode="External"/><Relationship Id="rId1534" Type="http://schemas.openxmlformats.org/officeDocument/2006/relationships/hyperlink" Target="mailto:Cl@ve" TargetMode="External"/><Relationship Id="rId1741" Type="http://schemas.openxmlformats.org/officeDocument/2006/relationships/hyperlink" Target="mailto:Cl@ve" TargetMode="External"/><Relationship Id="rId1979" Type="http://schemas.openxmlformats.org/officeDocument/2006/relationships/hyperlink" Target="https://chia.sedelectronica.es/transparency" TargetMode="External"/><Relationship Id="rId33" Type="http://schemas.openxmlformats.org/officeDocument/2006/relationships/hyperlink" Target="https://capella.sedelectronica.es/info.0" TargetMode="External"/><Relationship Id="rId1601" Type="http://schemas.openxmlformats.org/officeDocument/2006/relationships/hyperlink" Target="mailto:Cl@ve" TargetMode="External"/><Relationship Id="rId1839" Type="http://schemas.openxmlformats.org/officeDocument/2006/relationships/hyperlink" Target="mailto:Cl@ve" TargetMode="External"/><Relationship Id="rId182" Type="http://schemas.openxmlformats.org/officeDocument/2006/relationships/hyperlink" Target="https://lacuba.sedelectronica.es/info.1" TargetMode="External"/><Relationship Id="rId1906" Type="http://schemas.openxmlformats.org/officeDocument/2006/relationships/hyperlink" Target="https://adahuesca.sedelectronica.es/transparency" TargetMode="External"/><Relationship Id="rId487" Type="http://schemas.openxmlformats.org/officeDocument/2006/relationships/hyperlink" Target="http://www.villel.com/contenidos/7/presentacin.html" TargetMode="External"/><Relationship Id="rId694" Type="http://schemas.openxmlformats.org/officeDocument/2006/relationships/hyperlink" Target="https://lumpiaque.sedelectronica.es/info.0" TargetMode="External"/><Relationship Id="rId2070" Type="http://schemas.openxmlformats.org/officeDocument/2006/relationships/hyperlink" Target="https://torrelaribera.sedelectronica.es/transparency" TargetMode="External"/><Relationship Id="rId2168" Type="http://schemas.openxmlformats.org/officeDocument/2006/relationships/hyperlink" Target="https://cubla.sedelectronica.es/transparency" TargetMode="External"/><Relationship Id="rId2375" Type="http://schemas.openxmlformats.org/officeDocument/2006/relationships/hyperlink" Target="https://moraderubielos.sedelectronica.es/transparency" TargetMode="External"/><Relationship Id="rId347" Type="http://schemas.openxmlformats.org/officeDocument/2006/relationships/hyperlink" Target="https://alcorisa.sedelectronica.es/info.0" TargetMode="External"/><Relationship Id="rId999" Type="http://schemas.openxmlformats.org/officeDocument/2006/relationships/hyperlink" Target="http://www.canaldeberdun.es/" TargetMode="External"/><Relationship Id="rId1184" Type="http://schemas.openxmlformats.org/officeDocument/2006/relationships/hyperlink" Target="https://torrentedecinca.sedelectronica.es/info.0" TargetMode="External"/><Relationship Id="rId2028" Type="http://schemas.openxmlformats.org/officeDocument/2006/relationships/hyperlink" Target="https://laspenasderiglos.sedelectronica.es/transparency" TargetMode="External"/><Relationship Id="rId2582" Type="http://schemas.openxmlformats.org/officeDocument/2006/relationships/hyperlink" Target="https://velilladeebro.sedelectronica.es/transparency" TargetMode="External"/><Relationship Id="rId554" Type="http://schemas.openxmlformats.org/officeDocument/2006/relationships/hyperlink" Target="https://www.biota.es/" TargetMode="External"/><Relationship Id="rId761" Type="http://schemas.openxmlformats.org/officeDocument/2006/relationships/hyperlink" Target="https://orera.sedelectronica.es/info.0" TargetMode="External"/><Relationship Id="rId859" Type="http://schemas.openxmlformats.org/officeDocument/2006/relationships/hyperlink" Target="https://torresdeberrellen.sedelectronica.es/info.0" TargetMode="External"/><Relationship Id="rId1391" Type="http://schemas.openxmlformats.org/officeDocument/2006/relationships/hyperlink" Target="mailto:Cl@ve" TargetMode="External"/><Relationship Id="rId1489" Type="http://schemas.openxmlformats.org/officeDocument/2006/relationships/hyperlink" Target="mailto:Cl@ve" TargetMode="External"/><Relationship Id="rId1696" Type="http://schemas.openxmlformats.org/officeDocument/2006/relationships/hyperlink" Target="mailto:Cl@ve" TargetMode="External"/><Relationship Id="rId2235" Type="http://schemas.openxmlformats.org/officeDocument/2006/relationships/hyperlink" Target="https://acered.sedelectronica.es/transparency" TargetMode="External"/><Relationship Id="rId2442" Type="http://schemas.openxmlformats.org/officeDocument/2006/relationships/hyperlink" Target="https://alhama.sedelectronica.es/transparency" TargetMode="External"/><Relationship Id="rId207" Type="http://schemas.openxmlformats.org/officeDocument/2006/relationships/hyperlink" Target="http://www.la-ginebrosa.es/" TargetMode="External"/><Relationship Id="rId414" Type="http://schemas.openxmlformats.org/officeDocument/2006/relationships/hyperlink" Target="https://lanzuela.sedelectronica.es/info.0" TargetMode="External"/><Relationship Id="rId621" Type="http://schemas.openxmlformats.org/officeDocument/2006/relationships/hyperlink" Target="https://fabara.sedelectronica.es/info.0" TargetMode="External"/><Relationship Id="rId1044" Type="http://schemas.openxmlformats.org/officeDocument/2006/relationships/hyperlink" Target="https://graus.sedelectronica.es/info.0" TargetMode="External"/><Relationship Id="rId1251" Type="http://schemas.openxmlformats.org/officeDocument/2006/relationships/hyperlink" Target="mailto:Cl@ve" TargetMode="External"/><Relationship Id="rId1349" Type="http://schemas.openxmlformats.org/officeDocument/2006/relationships/hyperlink" Target="mailto:Cl@ve" TargetMode="External"/><Relationship Id="rId2302" Type="http://schemas.openxmlformats.org/officeDocument/2006/relationships/hyperlink" Target="https://monterde.sedelectronica.es/transparency" TargetMode="External"/><Relationship Id="rId719" Type="http://schemas.openxmlformats.org/officeDocument/2006/relationships/hyperlink" Target="https://mesonesdeisuela.sedelectronica.es/" TargetMode="External"/><Relationship Id="rId926" Type="http://schemas.openxmlformats.org/officeDocument/2006/relationships/hyperlink" Target="https://alcoleadecinca.sedelectronica.es/info.0" TargetMode="External"/><Relationship Id="rId1111" Type="http://schemas.openxmlformats.org/officeDocument/2006/relationships/hyperlink" Target="http://www.peraltadecalasanz.es/" TargetMode="External"/><Relationship Id="rId1556" Type="http://schemas.openxmlformats.org/officeDocument/2006/relationships/hyperlink" Target="mailto:Cl@ve" TargetMode="External"/><Relationship Id="rId1763" Type="http://schemas.openxmlformats.org/officeDocument/2006/relationships/hyperlink" Target="mailto:Cl@ve" TargetMode="External"/><Relationship Id="rId1970" Type="http://schemas.openxmlformats.org/officeDocument/2006/relationships/hyperlink" Target="https://castejondemonegros.sedelectronica.es/transparency" TargetMode="External"/><Relationship Id="rId2607" Type="http://schemas.openxmlformats.org/officeDocument/2006/relationships/hyperlink" Target="https://piraces.sedelectronica.es/transparency" TargetMode="External"/><Relationship Id="rId55" Type="http://schemas.openxmlformats.org/officeDocument/2006/relationships/hyperlink" Target="https://lascuarre.sedelectronica.es/info.0" TargetMode="External"/><Relationship Id="rId1209" Type="http://schemas.openxmlformats.org/officeDocument/2006/relationships/hyperlink" Target="http://www.elpueyodearaguas.es/" TargetMode="External"/><Relationship Id="rId1416" Type="http://schemas.openxmlformats.org/officeDocument/2006/relationships/hyperlink" Target="mailto:Cl@ve" TargetMode="External"/><Relationship Id="rId1623" Type="http://schemas.openxmlformats.org/officeDocument/2006/relationships/hyperlink" Target="mailto:Cl@ve" TargetMode="External"/><Relationship Id="rId1830" Type="http://schemas.openxmlformats.org/officeDocument/2006/relationships/hyperlink" Target="mailto:Cl@ve" TargetMode="External"/><Relationship Id="rId1928" Type="http://schemas.openxmlformats.org/officeDocument/2006/relationships/hyperlink" Target="https://leytransparencialocal.es/index.php/ayuntamientos/antillon" TargetMode="External"/><Relationship Id="rId2092" Type="http://schemas.openxmlformats.org/officeDocument/2006/relationships/hyperlink" Target="http://lupinenortilla.cumpletransparencia.es/" TargetMode="External"/><Relationship Id="rId271" Type="http://schemas.openxmlformats.org/officeDocument/2006/relationships/hyperlink" Target="https://palomardearroyos.sedelectronica.es/info.1" TargetMode="External"/><Relationship Id="rId2397" Type="http://schemas.openxmlformats.org/officeDocument/2006/relationships/hyperlink" Target="https://puertomingalvo.sedelectronica.es/transparency" TargetMode="External"/><Relationship Id="rId131" Type="http://schemas.openxmlformats.org/officeDocument/2006/relationships/hyperlink" Target="http://www.alloza.es/" TargetMode="External"/><Relationship Id="rId369" Type="http://schemas.openxmlformats.org/officeDocument/2006/relationships/hyperlink" Target="https://calamocha.es/" TargetMode="External"/><Relationship Id="rId576" Type="http://schemas.openxmlformats.org/officeDocument/2006/relationships/hyperlink" Target="https://cadrete.sedelectronica.es/info.0" TargetMode="External"/><Relationship Id="rId783" Type="http://schemas.openxmlformats.org/officeDocument/2006/relationships/hyperlink" Target="https://www.pintanos.com/inicio" TargetMode="External"/><Relationship Id="rId990" Type="http://schemas.openxmlformats.org/officeDocument/2006/relationships/hyperlink" Target="https://bonansa.sedelectronica.es/info.0" TargetMode="External"/><Relationship Id="rId2257" Type="http://schemas.openxmlformats.org/officeDocument/2006/relationships/hyperlink" Target="https://bijuesca.sedelectronica.es/transparency" TargetMode="External"/><Relationship Id="rId2464" Type="http://schemas.openxmlformats.org/officeDocument/2006/relationships/hyperlink" Target="http://bulbuente.cumpletransparencia.es/" TargetMode="External"/><Relationship Id="rId229" Type="http://schemas.openxmlformats.org/officeDocument/2006/relationships/hyperlink" Target="http://www.linaresdemora.es/" TargetMode="External"/><Relationship Id="rId436" Type="http://schemas.openxmlformats.org/officeDocument/2006/relationships/hyperlink" Target="http://www.plouteruel.com/index.php" TargetMode="External"/><Relationship Id="rId643" Type="http://schemas.openxmlformats.org/officeDocument/2006/relationships/hyperlink" Target="http://www.gallur.es/" TargetMode="External"/><Relationship Id="rId1066" Type="http://schemas.openxmlformats.org/officeDocument/2006/relationships/hyperlink" Target="http://www.lasotonera.es/" TargetMode="External"/><Relationship Id="rId1273" Type="http://schemas.openxmlformats.org/officeDocument/2006/relationships/hyperlink" Target="mailto:Cl@ve" TargetMode="External"/><Relationship Id="rId1480" Type="http://schemas.openxmlformats.org/officeDocument/2006/relationships/hyperlink" Target="mailto:Cl@ve" TargetMode="External"/><Relationship Id="rId2117" Type="http://schemas.openxmlformats.org/officeDocument/2006/relationships/hyperlink" Target="https://anadon.sedelectronica.es/transparency" TargetMode="External"/><Relationship Id="rId2324" Type="http://schemas.openxmlformats.org/officeDocument/2006/relationships/hyperlink" Target="https://retascon.sedelectronica.es/transparency" TargetMode="External"/><Relationship Id="rId850" Type="http://schemas.openxmlformats.org/officeDocument/2006/relationships/hyperlink" Target="http://www.tobed.es/" TargetMode="External"/><Relationship Id="rId948" Type="http://schemas.openxmlformats.org/officeDocument/2006/relationships/hyperlink" Target="https://arguis.sedipualba.es/" TargetMode="External"/><Relationship Id="rId1133" Type="http://schemas.openxmlformats.org/officeDocument/2006/relationships/hyperlink" Target="https://robres.sedelectronica.es/info.0" TargetMode="External"/><Relationship Id="rId1578" Type="http://schemas.openxmlformats.org/officeDocument/2006/relationships/hyperlink" Target="mailto:Cl@ve" TargetMode="External"/><Relationship Id="rId1785" Type="http://schemas.openxmlformats.org/officeDocument/2006/relationships/hyperlink" Target="mailto:Cl@ve" TargetMode="External"/><Relationship Id="rId1992" Type="http://schemas.openxmlformats.org/officeDocument/2006/relationships/hyperlink" Target="https://gistain.sedelectronica.es/transparency" TargetMode="External"/><Relationship Id="rId2531" Type="http://schemas.openxmlformats.org/officeDocument/2006/relationships/hyperlink" Target="https://nonaspe.sedelectronica.es/transparency" TargetMode="External"/><Relationship Id="rId77" Type="http://schemas.openxmlformats.org/officeDocument/2006/relationships/hyperlink" Target="https://santacruzdelaseros.sedelectronica.es/info.0" TargetMode="External"/><Relationship Id="rId503" Type="http://schemas.openxmlformats.org/officeDocument/2006/relationships/hyperlink" Target="https://alfajarin.sedelectronica.es/info.0" TargetMode="External"/><Relationship Id="rId710" Type="http://schemas.openxmlformats.org/officeDocument/2006/relationships/hyperlink" Target="https://manchones.sedelectronica.es/info.0" TargetMode="External"/><Relationship Id="rId808" Type="http://schemas.openxmlformats.org/officeDocument/2006/relationships/hyperlink" Target="https://ruedadejalon.sedelectronica.es/info.1" TargetMode="External"/><Relationship Id="rId1340" Type="http://schemas.openxmlformats.org/officeDocument/2006/relationships/hyperlink" Target="mailto:Cl@ve" TargetMode="External"/><Relationship Id="rId1438" Type="http://schemas.openxmlformats.org/officeDocument/2006/relationships/hyperlink" Target="mailto:Cl@ve" TargetMode="External"/><Relationship Id="rId1645" Type="http://schemas.openxmlformats.org/officeDocument/2006/relationships/hyperlink" Target="mailto:Cl@ve" TargetMode="External"/><Relationship Id="rId1200" Type="http://schemas.openxmlformats.org/officeDocument/2006/relationships/hyperlink" Target="http://www.villanova.es/" TargetMode="External"/><Relationship Id="rId1852" Type="http://schemas.openxmlformats.org/officeDocument/2006/relationships/hyperlink" Target="mailto:Cl@ve" TargetMode="External"/><Relationship Id="rId1505" Type="http://schemas.openxmlformats.org/officeDocument/2006/relationships/hyperlink" Target="mailto:Cl@ve" TargetMode="External"/><Relationship Id="rId1712" Type="http://schemas.openxmlformats.org/officeDocument/2006/relationships/hyperlink" Target="mailto:Cl@ve" TargetMode="External"/><Relationship Id="rId293" Type="http://schemas.openxmlformats.org/officeDocument/2006/relationships/hyperlink" Target="https://sanagustin.sedelectronica.es/info.0" TargetMode="External"/><Relationship Id="rId2181" Type="http://schemas.openxmlformats.org/officeDocument/2006/relationships/hyperlink" Target="https://fortanete.sedelectronica.es/transparency" TargetMode="External"/><Relationship Id="rId153" Type="http://schemas.openxmlformats.org/officeDocument/2006/relationships/hyperlink" Target="http://www.calomarde.es/" TargetMode="External"/><Relationship Id="rId360" Type="http://schemas.openxmlformats.org/officeDocument/2006/relationships/hyperlink" Target="https://baguena.sedelectronica.es/info.0" TargetMode="External"/><Relationship Id="rId598" Type="http://schemas.openxmlformats.org/officeDocument/2006/relationships/hyperlink" Target="https://riberabaja.es/municipios/cinco-olivas" TargetMode="External"/><Relationship Id="rId2041" Type="http://schemas.openxmlformats.org/officeDocument/2006/relationships/hyperlink" Target="http://www.quicena.es/index.php/mod.pags/mem.listado/relcategoria.11079/idmenu.2628/chk.3a8d53a38a81f2f5cb276a1dd7df0d0a.html" TargetMode="External"/><Relationship Id="rId2279" Type="http://schemas.openxmlformats.org/officeDocument/2006/relationships/hyperlink" Target="http://www.cumpletransparencia.es/erla" TargetMode="External"/><Relationship Id="rId2486" Type="http://schemas.openxmlformats.org/officeDocument/2006/relationships/hyperlink" Target="https://fayon.sedelectronica.es/transparency" TargetMode="External"/><Relationship Id="rId220" Type="http://schemas.openxmlformats.org/officeDocument/2006/relationships/hyperlink" Target="http://www.jatiel.es/" TargetMode="External"/><Relationship Id="rId458" Type="http://schemas.openxmlformats.org/officeDocument/2006/relationships/hyperlink" Target="https://torrelosnegros.sedelectronica.es/info.0" TargetMode="External"/><Relationship Id="rId665" Type="http://schemas.openxmlformats.org/officeDocument/2006/relationships/hyperlink" Target="http://www.jaulin.es/" TargetMode="External"/><Relationship Id="rId872" Type="http://schemas.openxmlformats.org/officeDocument/2006/relationships/hyperlink" Target="https://urries.sedelectronica.es/info.0" TargetMode="External"/><Relationship Id="rId1088" Type="http://schemas.openxmlformats.org/officeDocument/2006/relationships/hyperlink" Target="http://www.monesmaycajigar.es/" TargetMode="External"/><Relationship Id="rId1295" Type="http://schemas.openxmlformats.org/officeDocument/2006/relationships/hyperlink" Target="mailto:Cl@ve" TargetMode="External"/><Relationship Id="rId2139" Type="http://schemas.openxmlformats.org/officeDocument/2006/relationships/hyperlink" Target="https://cabrademora.sedelectronica.es/transparency" TargetMode="External"/><Relationship Id="rId2346" Type="http://schemas.openxmlformats.org/officeDocument/2006/relationships/hyperlink" Target="https://verademoncayo.sedelectronica.es/transparency" TargetMode="External"/><Relationship Id="rId2553" Type="http://schemas.openxmlformats.org/officeDocument/2006/relationships/hyperlink" Target="https://ruedadejalon.sedelectronica.es/transparency" TargetMode="External"/><Relationship Id="rId318" Type="http://schemas.openxmlformats.org/officeDocument/2006/relationships/hyperlink" Target="https://urreadegaen.sedelectronica.es/info.1" TargetMode="External"/><Relationship Id="rId525" Type="http://schemas.openxmlformats.org/officeDocument/2006/relationships/hyperlink" Target="http://www.a&#241;ondemoncayo.es/" TargetMode="External"/><Relationship Id="rId732" Type="http://schemas.openxmlformats.org/officeDocument/2006/relationships/hyperlink" Target="https://moratadejalon.sedelectronica.es/info.0" TargetMode="External"/><Relationship Id="rId1155" Type="http://schemas.openxmlformats.org/officeDocument/2006/relationships/hyperlink" Target="http://www.santaliestra.es/" TargetMode="External"/><Relationship Id="rId1362" Type="http://schemas.openxmlformats.org/officeDocument/2006/relationships/hyperlink" Target="mailto:Cl@ve" TargetMode="External"/><Relationship Id="rId2206" Type="http://schemas.openxmlformats.org/officeDocument/2006/relationships/hyperlink" Target="https://lanzuela.sedelectronica.es/transparency" TargetMode="External"/><Relationship Id="rId2413" Type="http://schemas.openxmlformats.org/officeDocument/2006/relationships/hyperlink" Target="https://torrijodelcampo.sedelectronica.es/transparency" TargetMode="External"/><Relationship Id="rId99" Type="http://schemas.openxmlformats.org/officeDocument/2006/relationships/hyperlink" Target="https://alarba.sedelectronica.es/info.0" TargetMode="External"/><Relationship Id="rId1015" Type="http://schemas.openxmlformats.org/officeDocument/2006/relationships/hyperlink" Target="http://www.castillonroy.es/" TargetMode="External"/><Relationship Id="rId1222" Type="http://schemas.openxmlformats.org/officeDocument/2006/relationships/hyperlink" Target="https://valdesanmartin.sedelectronica.es/info.1" TargetMode="External"/><Relationship Id="rId1667" Type="http://schemas.openxmlformats.org/officeDocument/2006/relationships/hyperlink" Target="mailto:Cl@ve" TargetMode="External"/><Relationship Id="rId1874" Type="http://schemas.openxmlformats.org/officeDocument/2006/relationships/hyperlink" Target="mailto:Cl@ve" TargetMode="External"/><Relationship Id="rId1527" Type="http://schemas.openxmlformats.org/officeDocument/2006/relationships/hyperlink" Target="mailto:Cl@ve" TargetMode="External"/><Relationship Id="rId1734" Type="http://schemas.openxmlformats.org/officeDocument/2006/relationships/hyperlink" Target="mailto:Cl@ve" TargetMode="External"/><Relationship Id="rId1941" Type="http://schemas.openxmlformats.org/officeDocument/2006/relationships/hyperlink" Target="http://barbues.cumpletransparencia.es/" TargetMode="External"/><Relationship Id="rId26" Type="http://schemas.openxmlformats.org/officeDocument/2006/relationships/hyperlink" Target="https://bierge.sedelectronica.es/info.0" TargetMode="External"/><Relationship Id="rId175" Type="http://schemas.openxmlformats.org/officeDocument/2006/relationships/hyperlink" Target="http://www.lacodonnera.es/" TargetMode="External"/><Relationship Id="rId1801" Type="http://schemas.openxmlformats.org/officeDocument/2006/relationships/hyperlink" Target="mailto:Cl@ve" TargetMode="External"/><Relationship Id="rId382" Type="http://schemas.openxmlformats.org/officeDocument/2006/relationships/hyperlink" Target="https://castejondetornos.sedelectronica.es/info.0" TargetMode="External"/><Relationship Id="rId687" Type="http://schemas.openxmlformats.org/officeDocument/2006/relationships/hyperlink" Target="http://www.lucenadejalon.es/" TargetMode="External"/><Relationship Id="rId2063" Type="http://schemas.openxmlformats.org/officeDocument/2006/relationships/hyperlink" Target="http://www.tamaritedelitera.es/" TargetMode="External"/><Relationship Id="rId2270" Type="http://schemas.openxmlformats.org/officeDocument/2006/relationships/hyperlink" Target="https://cerveradelacanada.sedelectronica.es/transparency" TargetMode="External"/><Relationship Id="rId2368" Type="http://schemas.openxmlformats.org/officeDocument/2006/relationships/hyperlink" Target="https://mirambel.sedelectronica.es/transparency" TargetMode="External"/><Relationship Id="rId242" Type="http://schemas.openxmlformats.org/officeDocument/2006/relationships/hyperlink" Target="https://miravetedelasierra.sedelectronica.es/info.1" TargetMode="External"/><Relationship Id="rId894" Type="http://schemas.openxmlformats.org/officeDocument/2006/relationships/hyperlink" Target="http://www.villanuevadegallego.org/" TargetMode="External"/><Relationship Id="rId1177" Type="http://schemas.openxmlformats.org/officeDocument/2006/relationships/hyperlink" Target="https://tolva.sedelectronica.es/info.0" TargetMode="External"/><Relationship Id="rId2130" Type="http://schemas.openxmlformats.org/officeDocument/2006/relationships/hyperlink" Target="https://belmontedesanjose.sedelectronica.es/transparency" TargetMode="External"/><Relationship Id="rId2575" Type="http://schemas.openxmlformats.org/officeDocument/2006/relationships/hyperlink" Target="https://trasobares.sedelectronica.es/transparency" TargetMode="External"/><Relationship Id="rId102" Type="http://schemas.openxmlformats.org/officeDocument/2006/relationships/hyperlink" Target="https://seguradelosbanos.sedelectronica.es/info.1" TargetMode="External"/><Relationship Id="rId547" Type="http://schemas.openxmlformats.org/officeDocument/2006/relationships/hyperlink" Target="https://belchite.sedelectronica.es/info.0" TargetMode="External"/><Relationship Id="rId754" Type="http://schemas.openxmlformats.org/officeDocument/2006/relationships/hyperlink" Target="http://ayto-novillas.es/" TargetMode="External"/><Relationship Id="rId961" Type="http://schemas.openxmlformats.org/officeDocument/2006/relationships/hyperlink" Target="http://www.barbues.es/" TargetMode="External"/><Relationship Id="rId1384" Type="http://schemas.openxmlformats.org/officeDocument/2006/relationships/hyperlink" Target="mailto:Cl@ve" TargetMode="External"/><Relationship Id="rId1591" Type="http://schemas.openxmlformats.org/officeDocument/2006/relationships/hyperlink" Target="mailto:Cl@ve" TargetMode="External"/><Relationship Id="rId1689" Type="http://schemas.openxmlformats.org/officeDocument/2006/relationships/hyperlink" Target="mailto:Cl@ve" TargetMode="External"/><Relationship Id="rId2228" Type="http://schemas.openxmlformats.org/officeDocument/2006/relationships/hyperlink" Target="https://tramacastiel.sedelectronica.es/transparency" TargetMode="External"/><Relationship Id="rId2435" Type="http://schemas.openxmlformats.org/officeDocument/2006/relationships/hyperlink" Target="https://aguaron.sedelectronica.es/transparency" TargetMode="External"/><Relationship Id="rId90" Type="http://schemas.openxmlformats.org/officeDocument/2006/relationships/hyperlink" Target="https://valdehorna.sedelectronica.es/info.0" TargetMode="External"/><Relationship Id="rId407" Type="http://schemas.openxmlformats.org/officeDocument/2006/relationships/hyperlink" Target="https://geadealbarracin.sedelectronica.es/info.0" TargetMode="External"/><Relationship Id="rId614" Type="http://schemas.openxmlformats.org/officeDocument/2006/relationships/hyperlink" Target="https://encinacorba.sedelectronica.es/info.0" TargetMode="External"/><Relationship Id="rId821" Type="http://schemas.openxmlformats.org/officeDocument/2006/relationships/hyperlink" Target="http://www.valdejalon.es/santa-cruz-de-grio" TargetMode="External"/><Relationship Id="rId1037" Type="http://schemas.openxmlformats.org/officeDocument/2006/relationships/hyperlink" Target="http://www.foradadadeltoscar.es/" TargetMode="External"/><Relationship Id="rId1244" Type="http://schemas.openxmlformats.org/officeDocument/2006/relationships/hyperlink" Target="mailto:Cl@ve" TargetMode="External"/><Relationship Id="rId1451" Type="http://schemas.openxmlformats.org/officeDocument/2006/relationships/hyperlink" Target="mailto:Cl@ve" TargetMode="External"/><Relationship Id="rId1896" Type="http://schemas.openxmlformats.org/officeDocument/2006/relationships/hyperlink" Target="mailto:Cl@ve" TargetMode="External"/><Relationship Id="rId2502" Type="http://schemas.openxmlformats.org/officeDocument/2006/relationships/hyperlink" Target="https://jaulin.sedelectronica.es/transparency" TargetMode="External"/><Relationship Id="rId919" Type="http://schemas.openxmlformats.org/officeDocument/2006/relationships/hyperlink" Target="http://www.alberobajo.es/" TargetMode="External"/><Relationship Id="rId1104" Type="http://schemas.openxmlformats.org/officeDocument/2006/relationships/hyperlink" Target="https://ossodecinca.sedelectronica.es/info.0" TargetMode="External"/><Relationship Id="rId1311" Type="http://schemas.openxmlformats.org/officeDocument/2006/relationships/hyperlink" Target="mailto:Cl@ve" TargetMode="External"/><Relationship Id="rId1549" Type="http://schemas.openxmlformats.org/officeDocument/2006/relationships/hyperlink" Target="mailto:Cl@ve" TargetMode="External"/><Relationship Id="rId1756" Type="http://schemas.openxmlformats.org/officeDocument/2006/relationships/hyperlink" Target="mailto:Cl@ve" TargetMode="External"/><Relationship Id="rId1963" Type="http://schemas.openxmlformats.org/officeDocument/2006/relationships/hyperlink" Target="http://canaldeberdun.cumpletransparencia.es/" TargetMode="External"/><Relationship Id="rId48" Type="http://schemas.openxmlformats.org/officeDocument/2006/relationships/hyperlink" Target="https://ibieca.sedelectronica.es/info.0" TargetMode="External"/><Relationship Id="rId1409" Type="http://schemas.openxmlformats.org/officeDocument/2006/relationships/hyperlink" Target="mailto:Cl@ve" TargetMode="External"/><Relationship Id="rId1616" Type="http://schemas.openxmlformats.org/officeDocument/2006/relationships/hyperlink" Target="mailto:Cl@ve" TargetMode="External"/><Relationship Id="rId1823" Type="http://schemas.openxmlformats.org/officeDocument/2006/relationships/hyperlink" Target="mailto:Cl@ve" TargetMode="External"/><Relationship Id="rId197" Type="http://schemas.openxmlformats.org/officeDocument/2006/relationships/hyperlink" Target="http://www.friasdealbarracin.es/" TargetMode="External"/><Relationship Id="rId2085" Type="http://schemas.openxmlformats.org/officeDocument/2006/relationships/hyperlink" Target="https://yebradebasa.sedelectronica.es/transparency" TargetMode="External"/><Relationship Id="rId2292" Type="http://schemas.openxmlformats.org/officeDocument/2006/relationships/hyperlink" Target="https://luesma.sedelectronica.es/transparency" TargetMode="External"/><Relationship Id="rId264" Type="http://schemas.openxmlformats.org/officeDocument/2006/relationships/hyperlink" Target="http://www.ojosnegros.es/" TargetMode="External"/><Relationship Id="rId471" Type="http://schemas.openxmlformats.org/officeDocument/2006/relationships/hyperlink" Target="https://valacloche.sedelectronica.es/info.1" TargetMode="External"/><Relationship Id="rId2152" Type="http://schemas.openxmlformats.org/officeDocument/2006/relationships/hyperlink" Target="https://castejondetornos.sedelectronica.es/transparency" TargetMode="External"/><Relationship Id="rId2597" Type="http://schemas.openxmlformats.org/officeDocument/2006/relationships/hyperlink" Target="https://alba.sedelectronica.es/info.0" TargetMode="External"/><Relationship Id="rId124" Type="http://schemas.openxmlformats.org/officeDocument/2006/relationships/hyperlink" Target="http://www.alfambra.es/" TargetMode="External"/><Relationship Id="rId569" Type="http://schemas.openxmlformats.org/officeDocument/2006/relationships/hyperlink" Target="https://bureta.sedelectronica.es/info.1" TargetMode="External"/><Relationship Id="rId776" Type="http://schemas.openxmlformats.org/officeDocument/2006/relationships/hyperlink" Target="http://www.perdiguera.es/" TargetMode="External"/><Relationship Id="rId983" Type="http://schemas.openxmlformats.org/officeDocument/2006/relationships/hyperlink" Target="http://www.biscarrues.es/" TargetMode="External"/><Relationship Id="rId1199" Type="http://schemas.openxmlformats.org/officeDocument/2006/relationships/hyperlink" Target="http://www.vicien.es/" TargetMode="External"/><Relationship Id="rId2457" Type="http://schemas.openxmlformats.org/officeDocument/2006/relationships/hyperlink" Target="https://belmontedegracian.sedelectronica.es/transparency" TargetMode="External"/><Relationship Id="rId331" Type="http://schemas.openxmlformats.org/officeDocument/2006/relationships/hyperlink" Target="https://villarquemado.sedelectronica.es/info.0" TargetMode="External"/><Relationship Id="rId429" Type="http://schemas.openxmlformats.org/officeDocument/2006/relationships/hyperlink" Target="https://orrios.sedelectronica.es/info.1" TargetMode="External"/><Relationship Id="rId636" Type="http://schemas.openxmlformats.org/officeDocument/2006/relationships/hyperlink" Target="http://ayuntamientofuendetodos.es/" TargetMode="External"/><Relationship Id="rId1059" Type="http://schemas.openxmlformats.org/officeDocument/2006/relationships/hyperlink" Target="https://jaca.sedelectronica.es/info.1" TargetMode="External"/><Relationship Id="rId1266" Type="http://schemas.openxmlformats.org/officeDocument/2006/relationships/hyperlink" Target="mailto:Cl@ve" TargetMode="External"/><Relationship Id="rId1473" Type="http://schemas.openxmlformats.org/officeDocument/2006/relationships/hyperlink" Target="mailto:Cl@ve" TargetMode="External"/><Relationship Id="rId2012" Type="http://schemas.openxmlformats.org/officeDocument/2006/relationships/hyperlink" Target="https://laspuna.sedelectronica.es/transparency" TargetMode="External"/><Relationship Id="rId2317" Type="http://schemas.openxmlformats.org/officeDocument/2006/relationships/hyperlink" Target="https://paracuellosribera.sedelectronica.es/transparency" TargetMode="External"/><Relationship Id="rId843" Type="http://schemas.openxmlformats.org/officeDocument/2006/relationships/hyperlink" Target="https://talamantes.sedelectronica.es/info.1" TargetMode="External"/><Relationship Id="rId1126" Type="http://schemas.openxmlformats.org/officeDocument/2006/relationships/hyperlink" Target="http://www.puentelareinadejaca.es/" TargetMode="External"/><Relationship Id="rId1680" Type="http://schemas.openxmlformats.org/officeDocument/2006/relationships/hyperlink" Target="mailto:Cl@ve" TargetMode="External"/><Relationship Id="rId1778" Type="http://schemas.openxmlformats.org/officeDocument/2006/relationships/hyperlink" Target="mailto:Cl@ve" TargetMode="External"/><Relationship Id="rId1985" Type="http://schemas.openxmlformats.org/officeDocument/2006/relationships/hyperlink" Target="https://fago.sedelectronica.es/transparency" TargetMode="External"/><Relationship Id="rId2524" Type="http://schemas.openxmlformats.org/officeDocument/2006/relationships/hyperlink" Target="https://monegrillo.sedelectronica.es/transparency" TargetMode="External"/><Relationship Id="rId703" Type="http://schemas.openxmlformats.org/officeDocument/2006/relationships/hyperlink" Target="https://malanquilla.sedelectronica.es/info.1" TargetMode="External"/><Relationship Id="rId910" Type="http://schemas.openxmlformats.org/officeDocument/2006/relationships/hyperlink" Target="https://contamina.sedelectronica.es/info.0" TargetMode="External"/><Relationship Id="rId1333" Type="http://schemas.openxmlformats.org/officeDocument/2006/relationships/hyperlink" Target="mailto:Cl@ve" TargetMode="External"/><Relationship Id="rId1540" Type="http://schemas.openxmlformats.org/officeDocument/2006/relationships/hyperlink" Target="mailto:Cl@ve" TargetMode="External"/><Relationship Id="rId1638" Type="http://schemas.openxmlformats.org/officeDocument/2006/relationships/hyperlink" Target="mailto:Cl@ve" TargetMode="External"/><Relationship Id="rId1400" Type="http://schemas.openxmlformats.org/officeDocument/2006/relationships/hyperlink" Target="mailto:Cl@ve" TargetMode="External"/><Relationship Id="rId1845" Type="http://schemas.openxmlformats.org/officeDocument/2006/relationships/hyperlink" Target="mailto:Cl@ve" TargetMode="External"/><Relationship Id="rId1705" Type="http://schemas.openxmlformats.org/officeDocument/2006/relationships/hyperlink" Target="mailto:Cl@ve" TargetMode="External"/><Relationship Id="rId1912" Type="http://schemas.openxmlformats.org/officeDocument/2006/relationships/hyperlink" Target="https://alberoalto.sedelectronica.es/transparency" TargetMode="External"/><Relationship Id="rId286" Type="http://schemas.openxmlformats.org/officeDocument/2006/relationships/hyperlink" Target="http://www.royuela.es/" TargetMode="External"/><Relationship Id="rId493" Type="http://schemas.openxmlformats.org/officeDocument/2006/relationships/hyperlink" Target="https://alagon.sedelectronica.es/info.0" TargetMode="External"/><Relationship Id="rId2174" Type="http://schemas.openxmlformats.org/officeDocument/2006/relationships/hyperlink" Target="https://escorihuela.sedelectronica.es/transparency" TargetMode="External"/><Relationship Id="rId2381" Type="http://schemas.openxmlformats.org/officeDocument/2006/relationships/hyperlink" Target="https://ojosnegros.sedelectronica.es/transparency" TargetMode="External"/><Relationship Id="rId146" Type="http://schemas.openxmlformats.org/officeDocument/2006/relationships/hyperlink" Target="http://www.bello.es/" TargetMode="External"/><Relationship Id="rId353" Type="http://schemas.openxmlformats.org/officeDocument/2006/relationships/hyperlink" Target="https://arensdelledo.es/" TargetMode="External"/><Relationship Id="rId560" Type="http://schemas.openxmlformats.org/officeDocument/2006/relationships/hyperlink" Target="https://borja.es/" TargetMode="External"/><Relationship Id="rId798" Type="http://schemas.openxmlformats.org/officeDocument/2006/relationships/hyperlink" Target="https://lapuebladealfinden.sedelectronica.es/info.0" TargetMode="External"/><Relationship Id="rId1190" Type="http://schemas.openxmlformats.org/officeDocument/2006/relationships/hyperlink" Target="http://www.valfarta.es/" TargetMode="External"/><Relationship Id="rId2034" Type="http://schemas.openxmlformats.org/officeDocument/2006/relationships/hyperlink" Target="https://plan.sedelectronica.es/transparency" TargetMode="External"/><Relationship Id="rId2241" Type="http://schemas.openxmlformats.org/officeDocument/2006/relationships/hyperlink" Target="https://alberitedesanjuan.sedelectronica.es/transparency" TargetMode="External"/><Relationship Id="rId2479" Type="http://schemas.openxmlformats.org/officeDocument/2006/relationships/hyperlink" Target="http://daroca.cumpletransparencia.es/" TargetMode="External"/><Relationship Id="rId213" Type="http://schemas.openxmlformats.org/officeDocument/2006/relationships/hyperlink" Target="http://www.hijar.es/" TargetMode="External"/><Relationship Id="rId420" Type="http://schemas.openxmlformats.org/officeDocument/2006/relationships/hyperlink" Target="https://monteagudodelcastillo.sedelectronica.es/info.1" TargetMode="External"/><Relationship Id="rId658" Type="http://schemas.openxmlformats.org/officeDocument/2006/relationships/hyperlink" Target="http://www.ayuntamientodeillueca.com/" TargetMode="External"/><Relationship Id="rId865" Type="http://schemas.openxmlformats.org/officeDocument/2006/relationships/hyperlink" Target="https://trasobares.sedelectronica.es/info.1" TargetMode="External"/><Relationship Id="rId1050" Type="http://schemas.openxmlformats.org/officeDocument/2006/relationships/hyperlink" Target="https://hozycostean.sedelectronica.es/info.0" TargetMode="External"/><Relationship Id="rId1288" Type="http://schemas.openxmlformats.org/officeDocument/2006/relationships/hyperlink" Target="mailto:Cl@ve" TargetMode="External"/><Relationship Id="rId1495" Type="http://schemas.openxmlformats.org/officeDocument/2006/relationships/hyperlink" Target="mailto:Cl@ve" TargetMode="External"/><Relationship Id="rId2101" Type="http://schemas.openxmlformats.org/officeDocument/2006/relationships/hyperlink" Target="http://www.alacon.es/institucional/transparencia/" TargetMode="External"/><Relationship Id="rId2339" Type="http://schemas.openxmlformats.org/officeDocument/2006/relationships/hyperlink" Target="https://tosos.sedelectronica.es/transparency" TargetMode="External"/><Relationship Id="rId2546" Type="http://schemas.openxmlformats.org/officeDocument/2006/relationships/hyperlink" Target="https://pozueldeariza.sedelectronica.es/transparency" TargetMode="External"/><Relationship Id="rId518" Type="http://schemas.openxmlformats.org/officeDocument/2006/relationships/hyperlink" Target="http://www.valdejalon.es/alpartir" TargetMode="External"/><Relationship Id="rId725" Type="http://schemas.openxmlformats.org/officeDocument/2006/relationships/hyperlink" Target="https://monegrillo.sedelectronica.es/info.0" TargetMode="External"/><Relationship Id="rId932" Type="http://schemas.openxmlformats.org/officeDocument/2006/relationships/hyperlink" Target="https://almudevar.sedelectronica.es/info.0" TargetMode="External"/><Relationship Id="rId1148" Type="http://schemas.openxmlformats.org/officeDocument/2006/relationships/hyperlink" Target="http://www.sanmigueldecinca.es/" TargetMode="External"/><Relationship Id="rId1355" Type="http://schemas.openxmlformats.org/officeDocument/2006/relationships/hyperlink" Target="mailto:Cl@ve" TargetMode="External"/><Relationship Id="rId1562" Type="http://schemas.openxmlformats.org/officeDocument/2006/relationships/hyperlink" Target="mailto:Cl@ve" TargetMode="External"/><Relationship Id="rId2406" Type="http://schemas.openxmlformats.org/officeDocument/2006/relationships/hyperlink" Target="https://ayuntamientodetorrecilladealcaniz.sedelectronica.es/transparency" TargetMode="External"/><Relationship Id="rId2613" Type="http://schemas.openxmlformats.org/officeDocument/2006/relationships/hyperlink" Target="mailto:Cl@ve" TargetMode="External"/><Relationship Id="rId1008" Type="http://schemas.openxmlformats.org/officeDocument/2006/relationships/hyperlink" Target="http://www.castejondelpuente.es/" TargetMode="External"/><Relationship Id="rId1215" Type="http://schemas.openxmlformats.org/officeDocument/2006/relationships/hyperlink" Target="https://ballobar.sedelectronica.es/info.0" TargetMode="External"/><Relationship Id="rId1422" Type="http://schemas.openxmlformats.org/officeDocument/2006/relationships/hyperlink" Target="mailto:Cl@ve" TargetMode="External"/><Relationship Id="rId1867" Type="http://schemas.openxmlformats.org/officeDocument/2006/relationships/hyperlink" Target="mailto:Cl@ve" TargetMode="External"/><Relationship Id="rId61" Type="http://schemas.openxmlformats.org/officeDocument/2006/relationships/hyperlink" Target="https://naval.sedelectronica.es/info.0" TargetMode="External"/><Relationship Id="rId1727" Type="http://schemas.openxmlformats.org/officeDocument/2006/relationships/hyperlink" Target="mailto:Cl@ve" TargetMode="External"/><Relationship Id="rId1934" Type="http://schemas.openxmlformats.org/officeDocument/2006/relationships/hyperlink" Target="https://leytransparencialocal.es/index.php/ayuntamientos/azlor" TargetMode="External"/><Relationship Id="rId19" Type="http://schemas.openxmlformats.org/officeDocument/2006/relationships/hyperlink" Target="https://anso.sedelectronica.es/info.0" TargetMode="External"/><Relationship Id="rId2196" Type="http://schemas.openxmlformats.org/officeDocument/2006/relationships/hyperlink" Target="https://gudar.sedelectronica.es/transparency" TargetMode="External"/><Relationship Id="rId168" Type="http://schemas.openxmlformats.org/officeDocument/2006/relationships/hyperlink" Target="https://castelnou.sedelectronica.es/info.0" TargetMode="External"/><Relationship Id="rId375" Type="http://schemas.openxmlformats.org/officeDocument/2006/relationships/hyperlink" Target="https://bordon.sedelectronica.es/info.0" TargetMode="External"/><Relationship Id="rId582" Type="http://schemas.openxmlformats.org/officeDocument/2006/relationships/hyperlink" Target="https://campillodearagon.sedelectronica.es/info.1" TargetMode="External"/><Relationship Id="rId2056" Type="http://schemas.openxmlformats.org/officeDocument/2006/relationships/hyperlink" Target="https://secastilla.sedelectronica.es/transparency" TargetMode="External"/><Relationship Id="rId2263" Type="http://schemas.openxmlformats.org/officeDocument/2006/relationships/hyperlink" Target="https://elbuste.sedelectronica.es/transparency" TargetMode="External"/><Relationship Id="rId2470" Type="http://schemas.openxmlformats.org/officeDocument/2006/relationships/hyperlink" Target="https://carinena.sedelectronica.es/transparency" TargetMode="External"/><Relationship Id="rId3" Type="http://schemas.openxmlformats.org/officeDocument/2006/relationships/hyperlink" Target="https://aisa.sedelectronica.es/info.2" TargetMode="External"/><Relationship Id="rId235" Type="http://schemas.openxmlformats.org/officeDocument/2006/relationships/hyperlink" Target="http://www.lamatadelosolmos.es/" TargetMode="External"/><Relationship Id="rId442" Type="http://schemas.openxmlformats.org/officeDocument/2006/relationships/hyperlink" Target="https://rillo.sedelectronica.es/info.1" TargetMode="External"/><Relationship Id="rId887" Type="http://schemas.openxmlformats.org/officeDocument/2006/relationships/hyperlink" Target="https://villafrancadeebro.sedelectronica.es/info.1" TargetMode="External"/><Relationship Id="rId1072" Type="http://schemas.openxmlformats.org/officeDocument/2006/relationships/hyperlink" Target="http://www.laperdiguera.es/" TargetMode="External"/><Relationship Id="rId2123" Type="http://schemas.openxmlformats.org/officeDocument/2006/relationships/hyperlink" Target="https://azaila.sedelectronica.es/transparency" TargetMode="External"/><Relationship Id="rId2330" Type="http://schemas.openxmlformats.org/officeDocument/2006/relationships/hyperlink" Target="https://sierradeluna.sedelectronica.es/transparency" TargetMode="External"/><Relationship Id="rId2568" Type="http://schemas.openxmlformats.org/officeDocument/2006/relationships/hyperlink" Target="https://tarazona.sedelectronica.es/transparency" TargetMode="External"/><Relationship Id="rId302" Type="http://schemas.openxmlformats.org/officeDocument/2006/relationships/hyperlink" Target="http://www.torralbadelossisones.es/" TargetMode="External"/><Relationship Id="rId747" Type="http://schemas.openxmlformats.org/officeDocument/2006/relationships/hyperlink" Target="https://niguella.sedelectronica.es/info.0" TargetMode="External"/><Relationship Id="rId954" Type="http://schemas.openxmlformats.org/officeDocument/2006/relationships/hyperlink" Target="http://www.azlor.es/" TargetMode="External"/><Relationship Id="rId1377" Type="http://schemas.openxmlformats.org/officeDocument/2006/relationships/hyperlink" Target="mailto:Cl@ve" TargetMode="External"/><Relationship Id="rId1584" Type="http://schemas.openxmlformats.org/officeDocument/2006/relationships/hyperlink" Target="mailto:Cl@ve" TargetMode="External"/><Relationship Id="rId1791" Type="http://schemas.openxmlformats.org/officeDocument/2006/relationships/hyperlink" Target="mailto:Cl@ve" TargetMode="External"/><Relationship Id="rId2428" Type="http://schemas.openxmlformats.org/officeDocument/2006/relationships/hyperlink" Target="https://villarluengo.sedelectronica.es/transparency" TargetMode="External"/><Relationship Id="rId83" Type="http://schemas.openxmlformats.org/officeDocument/2006/relationships/hyperlink" Target="https://sisamon.sedelectronica.es/info.1" TargetMode="External"/><Relationship Id="rId607" Type="http://schemas.openxmlformats.org/officeDocument/2006/relationships/hyperlink" Target="https://cuartedehuerva.sedelectronica.es/info.0" TargetMode="External"/><Relationship Id="rId814" Type="http://schemas.openxmlformats.org/officeDocument/2006/relationships/hyperlink" Target="http://www.valdejalon.es/salillas-de-jalon" TargetMode="External"/><Relationship Id="rId1237" Type="http://schemas.openxmlformats.org/officeDocument/2006/relationships/hyperlink" Target="mailto:Cl@ve" TargetMode="External"/><Relationship Id="rId1444" Type="http://schemas.openxmlformats.org/officeDocument/2006/relationships/hyperlink" Target="mailto:Cl@ve" TargetMode="External"/><Relationship Id="rId1651" Type="http://schemas.openxmlformats.org/officeDocument/2006/relationships/hyperlink" Target="mailto:Cl@ve" TargetMode="External"/><Relationship Id="rId1889" Type="http://schemas.openxmlformats.org/officeDocument/2006/relationships/hyperlink" Target="mailto:Cl@ve" TargetMode="External"/><Relationship Id="rId1304" Type="http://schemas.openxmlformats.org/officeDocument/2006/relationships/hyperlink" Target="mailto:Cl@ve" TargetMode="External"/><Relationship Id="rId1511" Type="http://schemas.openxmlformats.org/officeDocument/2006/relationships/hyperlink" Target="mailto:Cl@ve" TargetMode="External"/><Relationship Id="rId1749" Type="http://schemas.openxmlformats.org/officeDocument/2006/relationships/hyperlink" Target="mailto:Cl@ve" TargetMode="External"/><Relationship Id="rId1956" Type="http://schemas.openxmlformats.org/officeDocument/2006/relationships/hyperlink" Target="https://boltana.sedelectronica.es/transparency" TargetMode="External"/><Relationship Id="rId1609" Type="http://schemas.openxmlformats.org/officeDocument/2006/relationships/hyperlink" Target="mailto:Cl@ve" TargetMode="External"/><Relationship Id="rId1816" Type="http://schemas.openxmlformats.org/officeDocument/2006/relationships/hyperlink" Target="mailto:Cl@ve" TargetMode="External"/><Relationship Id="rId10" Type="http://schemas.openxmlformats.org/officeDocument/2006/relationships/hyperlink" Target="https://alcaladegurrea.sedelectronica.es/info.0" TargetMode="External"/><Relationship Id="rId397" Type="http://schemas.openxmlformats.org/officeDocument/2006/relationships/hyperlink" Target="https://ferrerueladehuerva.sedelectronica.es/info.0" TargetMode="External"/><Relationship Id="rId2078" Type="http://schemas.openxmlformats.org/officeDocument/2006/relationships/hyperlink" Target="https://velilladecinca.sedelectronica.es/transparency" TargetMode="External"/><Relationship Id="rId2285" Type="http://schemas.openxmlformats.org/officeDocument/2006/relationships/hyperlink" Target="https://godojos.sedelectronica.es/transparency" TargetMode="External"/><Relationship Id="rId2492" Type="http://schemas.openxmlformats.org/officeDocument/2006/relationships/hyperlink" Target="https://gallur.sedelectronica.es/transparency/" TargetMode="External"/><Relationship Id="rId257" Type="http://schemas.openxmlformats.org/officeDocument/2006/relationships/hyperlink" Target="http://www.nogueruelas.es/" TargetMode="External"/><Relationship Id="rId464" Type="http://schemas.openxmlformats.org/officeDocument/2006/relationships/hyperlink" Target="https://torrijas.sedelectronica.es/info.1" TargetMode="External"/><Relationship Id="rId1094" Type="http://schemas.openxmlformats.org/officeDocument/2006/relationships/hyperlink" Target="https://monzon.sedipualba.es/" TargetMode="External"/><Relationship Id="rId2145" Type="http://schemas.openxmlformats.org/officeDocument/2006/relationships/hyperlink" Target="https://camarenadelasierra.sedelectronica.es/transparency" TargetMode="External"/><Relationship Id="rId117" Type="http://schemas.openxmlformats.org/officeDocument/2006/relationships/hyperlink" Target="https://aguaviva.sedelectronica.es/info.0" TargetMode="External"/><Relationship Id="rId671" Type="http://schemas.openxmlformats.org/officeDocument/2006/relationships/hyperlink" Target="https://langadelcastillo.sedelectronica.es/info.1" TargetMode="External"/><Relationship Id="rId769" Type="http://schemas.openxmlformats.org/officeDocument/2006/relationships/hyperlink" Target="https://paracuellosribera.sedelectronica.es/info.0" TargetMode="External"/><Relationship Id="rId976" Type="http://schemas.openxmlformats.org/officeDocument/2006/relationships/hyperlink" Target="http://www.biescas.es/" TargetMode="External"/><Relationship Id="rId1399" Type="http://schemas.openxmlformats.org/officeDocument/2006/relationships/hyperlink" Target="mailto:Cl@ve" TargetMode="External"/><Relationship Id="rId2352" Type="http://schemas.openxmlformats.org/officeDocument/2006/relationships/hyperlink" Target="https://villalengua.sedelectronica.es/transparency" TargetMode="External"/><Relationship Id="rId324" Type="http://schemas.openxmlformats.org/officeDocument/2006/relationships/hyperlink" Target="http://www.villafrancadelcampo.es/" TargetMode="External"/><Relationship Id="rId531" Type="http://schemas.openxmlformats.org/officeDocument/2006/relationships/hyperlink" Target="https://ariza.sedelectronica.es/info.1" TargetMode="External"/><Relationship Id="rId629" Type="http://schemas.openxmlformats.org/officeDocument/2006/relationships/hyperlink" Target="https://fombuena.sedelectronica.es/info.1" TargetMode="External"/><Relationship Id="rId1161" Type="http://schemas.openxmlformats.org/officeDocument/2006/relationships/hyperlink" Target="https://seira.sedelectronica.es/info.0" TargetMode="External"/><Relationship Id="rId1259" Type="http://schemas.openxmlformats.org/officeDocument/2006/relationships/hyperlink" Target="mailto:Cl@ve" TargetMode="External"/><Relationship Id="rId1466" Type="http://schemas.openxmlformats.org/officeDocument/2006/relationships/hyperlink" Target="mailto:Cl@ve" TargetMode="External"/><Relationship Id="rId2005" Type="http://schemas.openxmlformats.org/officeDocument/2006/relationships/hyperlink" Target="https://leytransparencialocal.es/index.php/ayuntamientos/laluenga" TargetMode="External"/><Relationship Id="rId2212" Type="http://schemas.openxmlformats.org/officeDocument/2006/relationships/hyperlink" Target="https://orrios.sedelectronica.es/transparency" TargetMode="External"/><Relationship Id="rId836" Type="http://schemas.openxmlformats.org/officeDocument/2006/relationships/hyperlink" Target="https://sobradiel.es/" TargetMode="External"/><Relationship Id="rId1021" Type="http://schemas.openxmlformats.org/officeDocument/2006/relationships/hyperlink" Target="https://chia.sedelectronica.es/info.0" TargetMode="External"/><Relationship Id="rId1119" Type="http://schemas.openxmlformats.org/officeDocument/2006/relationships/hyperlink" Target="http://www.plan.es/" TargetMode="External"/><Relationship Id="rId1673" Type="http://schemas.openxmlformats.org/officeDocument/2006/relationships/hyperlink" Target="mailto:Cl@ve" TargetMode="External"/><Relationship Id="rId1880" Type="http://schemas.openxmlformats.org/officeDocument/2006/relationships/hyperlink" Target="mailto:Cl@ve" TargetMode="External"/><Relationship Id="rId1978" Type="http://schemas.openxmlformats.org/officeDocument/2006/relationships/hyperlink" Target="http://chalamera.cumpletransparencia.es/" TargetMode="External"/><Relationship Id="rId2517" Type="http://schemas.openxmlformats.org/officeDocument/2006/relationships/hyperlink" Target="https://malanquilla.sedelectronica.es/transparency" TargetMode="External"/><Relationship Id="rId903" Type="http://schemas.openxmlformats.org/officeDocument/2006/relationships/hyperlink" Target="https://villarroyadelcampo.sedelectronica.es/info.1" TargetMode="External"/><Relationship Id="rId1326" Type="http://schemas.openxmlformats.org/officeDocument/2006/relationships/hyperlink" Target="mailto:Cl@ve" TargetMode="External"/><Relationship Id="rId1533" Type="http://schemas.openxmlformats.org/officeDocument/2006/relationships/hyperlink" Target="mailto:Cl@ve" TargetMode="External"/><Relationship Id="rId1740" Type="http://schemas.openxmlformats.org/officeDocument/2006/relationships/hyperlink" Target="mailto:Cl@ve" TargetMode="External"/><Relationship Id="rId32" Type="http://schemas.openxmlformats.org/officeDocument/2006/relationships/hyperlink" Target="https://capdesaso.sedelectronica.es/info.0" TargetMode="External"/><Relationship Id="rId1600" Type="http://schemas.openxmlformats.org/officeDocument/2006/relationships/hyperlink" Target="mailto:Cl@ve" TargetMode="External"/><Relationship Id="rId1838" Type="http://schemas.openxmlformats.org/officeDocument/2006/relationships/hyperlink" Target="mailto:Cl@ve" TargetMode="External"/><Relationship Id="rId181" Type="http://schemas.openxmlformats.org/officeDocument/2006/relationships/hyperlink" Target="http://www.lacuba.es/" TargetMode="External"/><Relationship Id="rId1905" Type="http://schemas.openxmlformats.org/officeDocument/2006/relationships/hyperlink" Target="https://leytransparencialocal.es/index.php/ayuntamientos/abizanda" TargetMode="External"/><Relationship Id="rId279" Type="http://schemas.openxmlformats.org/officeDocument/2006/relationships/hyperlink" Target="http://www.pozondon.es/" TargetMode="External"/><Relationship Id="rId486" Type="http://schemas.openxmlformats.org/officeDocument/2006/relationships/hyperlink" Target="https://villastar.sedelectronica.es/info.0" TargetMode="External"/><Relationship Id="rId693" Type="http://schemas.openxmlformats.org/officeDocument/2006/relationships/hyperlink" Target="https://www.lumpiaque.es/" TargetMode="External"/><Relationship Id="rId2167" Type="http://schemas.openxmlformats.org/officeDocument/2006/relationships/hyperlink" Target="https://lacuba.sedelectronica.es/transparency" TargetMode="External"/><Relationship Id="rId2374" Type="http://schemas.openxmlformats.org/officeDocument/2006/relationships/hyperlink" Target="https://montalban.sedelectronica.es/transparency" TargetMode="External"/><Relationship Id="rId2581" Type="http://schemas.openxmlformats.org/officeDocument/2006/relationships/hyperlink" Target="https://valtorres.sedelectronica.es/transparency" TargetMode="External"/><Relationship Id="rId139" Type="http://schemas.openxmlformats.org/officeDocument/2006/relationships/hyperlink" Target="https://azaila.sedelectronica.es/info.0" TargetMode="External"/><Relationship Id="rId346" Type="http://schemas.openxmlformats.org/officeDocument/2006/relationships/hyperlink" Target="https://alcorisa.org/" TargetMode="External"/><Relationship Id="rId553" Type="http://schemas.openxmlformats.org/officeDocument/2006/relationships/hyperlink" Target="https://bijuesca.sedelectronica.es/info.1" TargetMode="External"/><Relationship Id="rId760" Type="http://schemas.openxmlformats.org/officeDocument/2006/relationships/hyperlink" Target="https://orcajo.sedelectronica.es/info.1" TargetMode="External"/><Relationship Id="rId998" Type="http://schemas.openxmlformats.org/officeDocument/2006/relationships/hyperlink" Target="https://camporrells.sedelectronica.es/info.1" TargetMode="External"/><Relationship Id="rId1183" Type="http://schemas.openxmlformats.org/officeDocument/2006/relationships/hyperlink" Target="http://www.torrentedecinca.es/" TargetMode="External"/><Relationship Id="rId1390" Type="http://schemas.openxmlformats.org/officeDocument/2006/relationships/hyperlink" Target="mailto:Cl@ve" TargetMode="External"/><Relationship Id="rId2027" Type="http://schemas.openxmlformats.org/officeDocument/2006/relationships/hyperlink" Target="https://penalba.sedelectronica.es/transparency" TargetMode="External"/><Relationship Id="rId2234" Type="http://schemas.openxmlformats.org/officeDocument/2006/relationships/hyperlink" Target="https://villastar.sedelectronica.es/transparency" TargetMode="External"/><Relationship Id="rId2441" Type="http://schemas.openxmlformats.org/officeDocument/2006/relationships/hyperlink" Target="https://alforque.sedelectronica.es/transparency" TargetMode="External"/><Relationship Id="rId206" Type="http://schemas.openxmlformats.org/officeDocument/2006/relationships/hyperlink" Target="https://gargallo.sedelectronica.es/info.0" TargetMode="External"/><Relationship Id="rId413" Type="http://schemas.openxmlformats.org/officeDocument/2006/relationships/hyperlink" Target="https://josa.sedelectronica.es/info.1" TargetMode="External"/><Relationship Id="rId858" Type="http://schemas.openxmlformats.org/officeDocument/2006/relationships/hyperlink" Target="https://torresdeberrellen.net/" TargetMode="External"/><Relationship Id="rId1043" Type="http://schemas.openxmlformats.org/officeDocument/2006/relationships/hyperlink" Target="http://www.graus.es/" TargetMode="External"/><Relationship Id="rId1488" Type="http://schemas.openxmlformats.org/officeDocument/2006/relationships/hyperlink" Target="mailto:Cl@ve" TargetMode="External"/><Relationship Id="rId1695" Type="http://schemas.openxmlformats.org/officeDocument/2006/relationships/hyperlink" Target="mailto:Cl@ve" TargetMode="External"/><Relationship Id="rId2539" Type="http://schemas.openxmlformats.org/officeDocument/2006/relationships/hyperlink" Target="https://www.pedrola.es/ayuntamiento/portal-de-transparencia/" TargetMode="External"/><Relationship Id="rId620" Type="http://schemas.openxmlformats.org/officeDocument/2006/relationships/hyperlink" Target="http://ayuntamiento-fabara.com/" TargetMode="External"/><Relationship Id="rId718" Type="http://schemas.openxmlformats.org/officeDocument/2006/relationships/hyperlink" Target="https://mequinenza.sedelectronica.es/info.0" TargetMode="External"/><Relationship Id="rId925" Type="http://schemas.openxmlformats.org/officeDocument/2006/relationships/hyperlink" Target="http://www.alcoleadecinca.es/" TargetMode="External"/><Relationship Id="rId1250" Type="http://schemas.openxmlformats.org/officeDocument/2006/relationships/hyperlink" Target="mailto:Cl@ve" TargetMode="External"/><Relationship Id="rId1348" Type="http://schemas.openxmlformats.org/officeDocument/2006/relationships/hyperlink" Target="mailto:Cl@ve" TargetMode="External"/><Relationship Id="rId1555" Type="http://schemas.openxmlformats.org/officeDocument/2006/relationships/hyperlink" Target="mailto:Cl@ve" TargetMode="External"/><Relationship Id="rId1762" Type="http://schemas.openxmlformats.org/officeDocument/2006/relationships/hyperlink" Target="mailto:Cl@ve" TargetMode="External"/><Relationship Id="rId2301" Type="http://schemas.openxmlformats.org/officeDocument/2006/relationships/hyperlink" Target="https://monrealdeariza.sedelectronica.es/transparency" TargetMode="External"/><Relationship Id="rId2606" Type="http://schemas.openxmlformats.org/officeDocument/2006/relationships/hyperlink" Target="https://alba.sedelectronica.es/transparency" TargetMode="External"/><Relationship Id="rId1110" Type="http://schemas.openxmlformats.org/officeDocument/2006/relationships/hyperlink" Target="https://peraltadealcofea.sedelectronica.es/info.0" TargetMode="External"/><Relationship Id="rId1208" Type="http://schemas.openxmlformats.org/officeDocument/2006/relationships/hyperlink" Target="https://zaidin.sedelectronica.es/info.0" TargetMode="External"/><Relationship Id="rId1415" Type="http://schemas.openxmlformats.org/officeDocument/2006/relationships/hyperlink" Target="mailto:Cl@ve" TargetMode="External"/><Relationship Id="rId54" Type="http://schemas.openxmlformats.org/officeDocument/2006/relationships/hyperlink" Target="https://lascellas-ponzano.sedelectronica.es/info.0" TargetMode="External"/><Relationship Id="rId1622" Type="http://schemas.openxmlformats.org/officeDocument/2006/relationships/hyperlink" Target="mailto:Cl@ve" TargetMode="External"/><Relationship Id="rId1927" Type="http://schemas.openxmlformats.org/officeDocument/2006/relationships/hyperlink" Target="http://anso.cumpletransparencia.es/" TargetMode="External"/><Relationship Id="rId2091" Type="http://schemas.openxmlformats.org/officeDocument/2006/relationships/hyperlink" Target="http://lasotonera.cumpletransparencia.es/" TargetMode="External"/><Relationship Id="rId2189" Type="http://schemas.openxmlformats.org/officeDocument/2006/relationships/hyperlink" Target="https://fuentespalda.sedelectronica.es/transparency" TargetMode="External"/><Relationship Id="rId270" Type="http://schemas.openxmlformats.org/officeDocument/2006/relationships/hyperlink" Target="http://www.palomardearroyos.es/" TargetMode="External"/><Relationship Id="rId2396" Type="http://schemas.openxmlformats.org/officeDocument/2006/relationships/hyperlink" Target="https://lapuebladevalverde.sedelectronica.es/transparency" TargetMode="External"/><Relationship Id="rId130" Type="http://schemas.openxmlformats.org/officeDocument/2006/relationships/hyperlink" Target="https://alloza.sedelectronica.es/info.0" TargetMode="External"/><Relationship Id="rId368" Type="http://schemas.openxmlformats.org/officeDocument/2006/relationships/hyperlink" Target="https://burbaguena.sedelectronica.es/info.0" TargetMode="External"/><Relationship Id="rId575" Type="http://schemas.openxmlformats.org/officeDocument/2006/relationships/hyperlink" Target="https://cadrete.es/" TargetMode="External"/><Relationship Id="rId782" Type="http://schemas.openxmlformats.org/officeDocument/2006/relationships/hyperlink" Target="https://pinseque.sedelectronica.es/info.1" TargetMode="External"/><Relationship Id="rId2049" Type="http://schemas.openxmlformats.org/officeDocument/2006/relationships/hyperlink" Target="https://sanestebandelitera.sedelectronica.es/transparency" TargetMode="External"/><Relationship Id="rId2256" Type="http://schemas.openxmlformats.org/officeDocument/2006/relationships/hyperlink" Target="https://berrueco.sedelectronica.es/transparency" TargetMode="External"/><Relationship Id="rId2463" Type="http://schemas.openxmlformats.org/officeDocument/2006/relationships/hyperlink" Target="https://breadearagon.sedelectronica.es/transparency" TargetMode="External"/><Relationship Id="rId228" Type="http://schemas.openxmlformats.org/officeDocument/2006/relationships/hyperlink" Target="https://linaresdemora.sedelectronica.es/info.0" TargetMode="External"/><Relationship Id="rId435" Type="http://schemas.openxmlformats.org/officeDocument/2006/relationships/hyperlink" Target="https://elpobo.sedelectronica.es/info.0" TargetMode="External"/><Relationship Id="rId642" Type="http://schemas.openxmlformats.org/officeDocument/2006/relationships/hyperlink" Target="https://gallocanta.sedelectronica.es/info.0" TargetMode="External"/><Relationship Id="rId1065" Type="http://schemas.openxmlformats.org/officeDocument/2006/relationships/hyperlink" Target="https://lapuebladecastro.sedelectronica.es/info.0" TargetMode="External"/><Relationship Id="rId1272" Type="http://schemas.openxmlformats.org/officeDocument/2006/relationships/hyperlink" Target="mailto:Cl@ve" TargetMode="External"/><Relationship Id="rId2116" Type="http://schemas.openxmlformats.org/officeDocument/2006/relationships/hyperlink" Target="https://allueva.sedelectronica.es/transparency" TargetMode="External"/><Relationship Id="rId2323" Type="http://schemas.openxmlformats.org/officeDocument/2006/relationships/hyperlink" Target="https://puendeluna.sedelectronica.es/transparency" TargetMode="External"/><Relationship Id="rId2530" Type="http://schemas.openxmlformats.org/officeDocument/2006/relationships/hyperlink" Target="https://murillodegallego.sedelectronica.es/info.0" TargetMode="External"/><Relationship Id="rId502" Type="http://schemas.openxmlformats.org/officeDocument/2006/relationships/hyperlink" Target="https://www.ayuntamientoalfajarin.org/" TargetMode="External"/><Relationship Id="rId947" Type="http://schemas.openxmlformats.org/officeDocument/2006/relationships/hyperlink" Target="http://www.arguis.es/" TargetMode="External"/><Relationship Id="rId1132" Type="http://schemas.openxmlformats.org/officeDocument/2006/relationships/hyperlink" Target="http://aytorobres.es/" TargetMode="External"/><Relationship Id="rId1577" Type="http://schemas.openxmlformats.org/officeDocument/2006/relationships/hyperlink" Target="mailto:Cl@ve" TargetMode="External"/><Relationship Id="rId1784" Type="http://schemas.openxmlformats.org/officeDocument/2006/relationships/hyperlink" Target="mailto:Cl@ve" TargetMode="External"/><Relationship Id="rId1991" Type="http://schemas.openxmlformats.org/officeDocument/2006/relationships/hyperlink" Target="https://lafueva.sedelectronica.es/transparency" TargetMode="External"/><Relationship Id="rId76" Type="http://schemas.openxmlformats.org/officeDocument/2006/relationships/hyperlink" Target="https://sangarren.sedelectronica.es/info.0" TargetMode="External"/><Relationship Id="rId807" Type="http://schemas.openxmlformats.org/officeDocument/2006/relationships/hyperlink" Target="https://ruedadejalon.es/" TargetMode="External"/><Relationship Id="rId1437" Type="http://schemas.openxmlformats.org/officeDocument/2006/relationships/hyperlink" Target="mailto:Cl@ve" TargetMode="External"/><Relationship Id="rId1644" Type="http://schemas.openxmlformats.org/officeDocument/2006/relationships/hyperlink" Target="mailto:Cl@ve" TargetMode="External"/><Relationship Id="rId1851" Type="http://schemas.openxmlformats.org/officeDocument/2006/relationships/hyperlink" Target="mailto:Cl@ve" TargetMode="External"/><Relationship Id="rId1504" Type="http://schemas.openxmlformats.org/officeDocument/2006/relationships/hyperlink" Target="mailto:Cl@ve" TargetMode="External"/><Relationship Id="rId1711" Type="http://schemas.openxmlformats.org/officeDocument/2006/relationships/hyperlink" Target="mailto:Cl@ve" TargetMode="External"/><Relationship Id="rId1949" Type="http://schemas.openxmlformats.org/officeDocument/2006/relationships/hyperlink" Target="https://leytransparencialocal.es/index.php/ayuntamientos/bierge" TargetMode="External"/><Relationship Id="rId292" Type="http://schemas.openxmlformats.org/officeDocument/2006/relationships/hyperlink" Target="http://www.ayuntamientosanagustin.es/" TargetMode="External"/><Relationship Id="rId1809" Type="http://schemas.openxmlformats.org/officeDocument/2006/relationships/hyperlink" Target="mailto:Cl@ve" TargetMode="External"/><Relationship Id="rId597" Type="http://schemas.openxmlformats.org/officeDocument/2006/relationships/hyperlink" Target="https://cimballa.sedelectronica.es/info.0" TargetMode="External"/><Relationship Id="rId2180" Type="http://schemas.openxmlformats.org/officeDocument/2006/relationships/hyperlink" Target="https://fornoles.sedelectronica.es/transparency" TargetMode="External"/><Relationship Id="rId2278" Type="http://schemas.openxmlformats.org/officeDocument/2006/relationships/hyperlink" Target="https://embiddeariza.sedelectronica.es/transparency" TargetMode="External"/><Relationship Id="rId2485" Type="http://schemas.openxmlformats.org/officeDocument/2006/relationships/hyperlink" Target="http://farlete.cumpletransparencia.es/" TargetMode="External"/><Relationship Id="rId152" Type="http://schemas.openxmlformats.org/officeDocument/2006/relationships/hyperlink" Target="https://calaceite.sedelectronica.es/info.0" TargetMode="External"/><Relationship Id="rId457" Type="http://schemas.openxmlformats.org/officeDocument/2006/relationships/hyperlink" Target="http://www.torrelosnegros.org/" TargetMode="External"/><Relationship Id="rId1087" Type="http://schemas.openxmlformats.org/officeDocument/2006/relationships/hyperlink" Target="https://lupinen-ortilla.sedelectronica.es/info.0" TargetMode="External"/><Relationship Id="rId1294" Type="http://schemas.openxmlformats.org/officeDocument/2006/relationships/hyperlink" Target="mailto:Cl@ve" TargetMode="External"/><Relationship Id="rId2040" Type="http://schemas.openxmlformats.org/officeDocument/2006/relationships/hyperlink" Target="https://pueyodesantacruz.sedelectronica.es/transparency" TargetMode="External"/><Relationship Id="rId2138" Type="http://schemas.openxmlformats.org/officeDocument/2006/relationships/hyperlink" Target="https://burbaguena.sedelectronica.es/transparency" TargetMode="External"/><Relationship Id="rId664" Type="http://schemas.openxmlformats.org/officeDocument/2006/relationships/hyperlink" Target="https://jarque.sedelectronica.es/info.2" TargetMode="External"/><Relationship Id="rId871" Type="http://schemas.openxmlformats.org/officeDocument/2006/relationships/hyperlink" Target="https://urreadejalon.sedelectronica.es/info.1" TargetMode="External"/><Relationship Id="rId969" Type="http://schemas.openxmlformats.org/officeDocument/2006/relationships/hyperlink" Target="https://benasque.sedelectronica.es/info.0" TargetMode="External"/><Relationship Id="rId1599" Type="http://schemas.openxmlformats.org/officeDocument/2006/relationships/hyperlink" Target="mailto:Cl@ve" TargetMode="External"/><Relationship Id="rId2345" Type="http://schemas.openxmlformats.org/officeDocument/2006/relationships/hyperlink" Target="https://velilladejiloca.sedelectronica.es/transparency" TargetMode="External"/><Relationship Id="rId2552" Type="http://schemas.openxmlformats.org/officeDocument/2006/relationships/hyperlink" Target="https://ricla.sedelectronica.es/transparency" TargetMode="External"/><Relationship Id="rId317" Type="http://schemas.openxmlformats.org/officeDocument/2006/relationships/hyperlink" Target="http://www.urreadegaen.es/" TargetMode="External"/><Relationship Id="rId524" Type="http://schemas.openxmlformats.org/officeDocument/2006/relationships/hyperlink" Target="https://aninon.sedelectronica.es/" TargetMode="External"/><Relationship Id="rId731" Type="http://schemas.openxmlformats.org/officeDocument/2006/relationships/hyperlink" Target="http://www.moratadejalon.org/" TargetMode="External"/><Relationship Id="rId1154" Type="http://schemas.openxmlformats.org/officeDocument/2006/relationships/hyperlink" Target="https://santamariadedulcis.sedelectronica.es/info.0" TargetMode="External"/><Relationship Id="rId1361" Type="http://schemas.openxmlformats.org/officeDocument/2006/relationships/hyperlink" Target="mailto:Cl@ve" TargetMode="External"/><Relationship Id="rId1459" Type="http://schemas.openxmlformats.org/officeDocument/2006/relationships/hyperlink" Target="mailto:Cl@ve" TargetMode="External"/><Relationship Id="rId2205" Type="http://schemas.openxmlformats.org/officeDocument/2006/relationships/hyperlink" Target="https://josa.sedelectronica.es/transparency" TargetMode="External"/><Relationship Id="rId2412" Type="http://schemas.openxmlformats.org/officeDocument/2006/relationships/hyperlink" Target="https://torrevelilla.sedelectronica.es/transparency" TargetMode="External"/><Relationship Id="rId98" Type="http://schemas.openxmlformats.org/officeDocument/2006/relationships/hyperlink" Target="https://villanuevadesigena.sedelectronica.es/info.0" TargetMode="External"/><Relationship Id="rId829" Type="http://schemas.openxmlformats.org/officeDocument/2006/relationships/hyperlink" Target="http://www.sediles.es/" TargetMode="External"/><Relationship Id="rId1014" Type="http://schemas.openxmlformats.org/officeDocument/2006/relationships/hyperlink" Target="https://castillazuelo.sedelectronica.es/info.0" TargetMode="External"/><Relationship Id="rId1221" Type="http://schemas.openxmlformats.org/officeDocument/2006/relationships/hyperlink" Target="https://laviluena.sedelectronica.es/info.1" TargetMode="External"/><Relationship Id="rId1666" Type="http://schemas.openxmlformats.org/officeDocument/2006/relationships/hyperlink" Target="mailto:Cl@ve" TargetMode="External"/><Relationship Id="rId1873" Type="http://schemas.openxmlformats.org/officeDocument/2006/relationships/hyperlink" Target="mailto:Cl@ve" TargetMode="External"/><Relationship Id="rId1319" Type="http://schemas.openxmlformats.org/officeDocument/2006/relationships/hyperlink" Target="mailto:Cl@ve" TargetMode="External"/><Relationship Id="rId1526" Type="http://schemas.openxmlformats.org/officeDocument/2006/relationships/hyperlink" Target="mailto:Cl@ve" TargetMode="External"/><Relationship Id="rId1733" Type="http://schemas.openxmlformats.org/officeDocument/2006/relationships/hyperlink" Target="mailto:Cl@ve" TargetMode="External"/><Relationship Id="rId1940" Type="http://schemas.openxmlformats.org/officeDocument/2006/relationships/hyperlink" Target="https://barbastro.sedelectronica.es/transparency" TargetMode="External"/><Relationship Id="rId25" Type="http://schemas.openxmlformats.org/officeDocument/2006/relationships/hyperlink" Target="https://bielsa.sedelectronica.es/info.0" TargetMode="External"/><Relationship Id="rId1800" Type="http://schemas.openxmlformats.org/officeDocument/2006/relationships/hyperlink" Target="mailto:Cl@ve" TargetMode="External"/><Relationship Id="rId174" Type="http://schemas.openxmlformats.org/officeDocument/2006/relationships/hyperlink" Target="https://lacerollera.sedelectronica.es/info.1" TargetMode="External"/><Relationship Id="rId381" Type="http://schemas.openxmlformats.org/officeDocument/2006/relationships/hyperlink" Target="https://cascantedelrio.sedelectronica.es/info.0" TargetMode="External"/><Relationship Id="rId2062" Type="http://schemas.openxmlformats.org/officeDocument/2006/relationships/hyperlink" Target="https://sopeira.sedelectronica.es/transparency" TargetMode="External"/><Relationship Id="rId241" Type="http://schemas.openxmlformats.org/officeDocument/2006/relationships/hyperlink" Target="http://www.miravetedelasierra.es/" TargetMode="External"/><Relationship Id="rId479" Type="http://schemas.openxmlformats.org/officeDocument/2006/relationships/hyperlink" Target="https://valjunquera.sedelectronica.es/info.0" TargetMode="External"/><Relationship Id="rId686" Type="http://schemas.openxmlformats.org/officeDocument/2006/relationships/hyperlink" Target="https://longas.sedelectronica.es/info.0" TargetMode="External"/><Relationship Id="rId893" Type="http://schemas.openxmlformats.org/officeDocument/2006/relationships/hyperlink" Target="http://www.villanuevadegallego.org/" TargetMode="External"/><Relationship Id="rId2367" Type="http://schemas.openxmlformats.org/officeDocument/2006/relationships/hyperlink" Target="https://mazaleon.sedelectronica.es/transparency" TargetMode="External"/><Relationship Id="rId2574" Type="http://schemas.openxmlformats.org/officeDocument/2006/relationships/hyperlink" Target="https://trasmoz.sedelectronica.es/transparency" TargetMode="External"/><Relationship Id="rId339" Type="http://schemas.openxmlformats.org/officeDocument/2006/relationships/hyperlink" Target="https://www.albalatedelarzobispo.com/" TargetMode="External"/><Relationship Id="rId546" Type="http://schemas.openxmlformats.org/officeDocument/2006/relationships/hyperlink" Target="https://belchite.es/" TargetMode="External"/><Relationship Id="rId753" Type="http://schemas.openxmlformats.org/officeDocument/2006/relationships/hyperlink" Target="https://novillas.sedelectronica.es/info.0" TargetMode="External"/><Relationship Id="rId1176" Type="http://schemas.openxmlformats.org/officeDocument/2006/relationships/hyperlink" Target="http://www.tolva.es/" TargetMode="External"/><Relationship Id="rId1383" Type="http://schemas.openxmlformats.org/officeDocument/2006/relationships/hyperlink" Target="mailto:Cl@ve" TargetMode="External"/><Relationship Id="rId2227" Type="http://schemas.openxmlformats.org/officeDocument/2006/relationships/hyperlink" Target="https://torrijas.sedelectronica.es/transparency" TargetMode="External"/><Relationship Id="rId2434" Type="http://schemas.openxmlformats.org/officeDocument/2006/relationships/hyperlink" Target="https://abanto.sedelectronica.es/transparency" TargetMode="External"/><Relationship Id="rId101" Type="http://schemas.openxmlformats.org/officeDocument/2006/relationships/hyperlink" Target="https://cabolafuente.sedelectronica.es/info.1" TargetMode="External"/><Relationship Id="rId406" Type="http://schemas.openxmlformats.org/officeDocument/2006/relationships/hyperlink" Target="https://www.geadealbarracin.org/" TargetMode="External"/><Relationship Id="rId960" Type="http://schemas.openxmlformats.org/officeDocument/2006/relationships/hyperlink" Target="https://barbastro.sedelectronica.es/info.0" TargetMode="External"/><Relationship Id="rId1036" Type="http://schemas.openxmlformats.org/officeDocument/2006/relationships/hyperlink" Target="http://www.fonz.es/" TargetMode="External"/><Relationship Id="rId1243" Type="http://schemas.openxmlformats.org/officeDocument/2006/relationships/hyperlink" Target="mailto:Cl@ve" TargetMode="External"/><Relationship Id="rId1590" Type="http://schemas.openxmlformats.org/officeDocument/2006/relationships/hyperlink" Target="mailto:Cl@ve" TargetMode="External"/><Relationship Id="rId1688" Type="http://schemas.openxmlformats.org/officeDocument/2006/relationships/hyperlink" Target="mailto:Cl@ve" TargetMode="External"/><Relationship Id="rId1895" Type="http://schemas.openxmlformats.org/officeDocument/2006/relationships/hyperlink" Target="https://bailo.sedelectronica.es/info.0" TargetMode="External"/><Relationship Id="rId613" Type="http://schemas.openxmlformats.org/officeDocument/2006/relationships/hyperlink" Target="http://campodecarinena.org/encinacorba/" TargetMode="External"/><Relationship Id="rId820" Type="http://schemas.openxmlformats.org/officeDocument/2006/relationships/hyperlink" Target="https://sanmateodegallego.sedelectronica.es/info.0" TargetMode="External"/><Relationship Id="rId918" Type="http://schemas.openxmlformats.org/officeDocument/2006/relationships/hyperlink" Target="http://www.albero-alto.es/" TargetMode="External"/><Relationship Id="rId1450" Type="http://schemas.openxmlformats.org/officeDocument/2006/relationships/hyperlink" Target="mailto:Cl@ve" TargetMode="External"/><Relationship Id="rId1548" Type="http://schemas.openxmlformats.org/officeDocument/2006/relationships/hyperlink" Target="mailto:Cl@ve" TargetMode="External"/><Relationship Id="rId1755" Type="http://schemas.openxmlformats.org/officeDocument/2006/relationships/hyperlink" Target="mailto:Cl@ve" TargetMode="External"/><Relationship Id="rId2501" Type="http://schemas.openxmlformats.org/officeDocument/2006/relationships/hyperlink" Target="https://jaraba.sedelectronica.es/transparency" TargetMode="External"/><Relationship Id="rId1103" Type="http://schemas.openxmlformats.org/officeDocument/2006/relationships/hyperlink" Target="http://www.ossodecinca.es/" TargetMode="External"/><Relationship Id="rId1310" Type="http://schemas.openxmlformats.org/officeDocument/2006/relationships/hyperlink" Target="mailto:Cl@ve" TargetMode="External"/><Relationship Id="rId1408" Type="http://schemas.openxmlformats.org/officeDocument/2006/relationships/hyperlink" Target="mailto:Cl@ve" TargetMode="External"/><Relationship Id="rId1962" Type="http://schemas.openxmlformats.org/officeDocument/2006/relationships/hyperlink" Target="https://camporrells.sedelectronica.es/transparency" TargetMode="External"/><Relationship Id="rId47" Type="http://schemas.openxmlformats.org/officeDocument/2006/relationships/hyperlink" Target="https://huerto.sedelectronica.es/info.0" TargetMode="External"/><Relationship Id="rId1615" Type="http://schemas.openxmlformats.org/officeDocument/2006/relationships/hyperlink" Target="mailto:Cl@ve" TargetMode="External"/><Relationship Id="rId1822" Type="http://schemas.openxmlformats.org/officeDocument/2006/relationships/hyperlink" Target="mailto:Cl@ve" TargetMode="External"/><Relationship Id="rId196" Type="http://schemas.openxmlformats.org/officeDocument/2006/relationships/hyperlink" Target="https://lafresneda.sedelectronica.es/info.0" TargetMode="External"/><Relationship Id="rId2084" Type="http://schemas.openxmlformats.org/officeDocument/2006/relationships/hyperlink" Target="https://villanuevadesigena.sedelectronica.es/transparency/ffb2879d-176b-419a-b5aa-f0dfdff46ed5/" TargetMode="External"/><Relationship Id="rId2291" Type="http://schemas.openxmlformats.org/officeDocument/2006/relationships/hyperlink" Target="https://lituenigo.sedelectronica.es/transparency" TargetMode="External"/><Relationship Id="rId263" Type="http://schemas.openxmlformats.org/officeDocument/2006/relationships/hyperlink" Target="https://olba.sedelectronica.es/info.0" TargetMode="External"/><Relationship Id="rId470" Type="http://schemas.openxmlformats.org/officeDocument/2006/relationships/hyperlink" Target="https://utrillas.sedelectronica.es/info.0" TargetMode="External"/><Relationship Id="rId2151" Type="http://schemas.openxmlformats.org/officeDocument/2006/relationships/hyperlink" Target="https://cascantedelrio.sedelectronica.es/transparency" TargetMode="External"/><Relationship Id="rId2389" Type="http://schemas.openxmlformats.org/officeDocument/2006/relationships/hyperlink" Target="https://penarroyadetastavins.sedelectronica.es/transparency" TargetMode="External"/><Relationship Id="rId2596" Type="http://schemas.openxmlformats.org/officeDocument/2006/relationships/hyperlink" Target="mailto:Cl@ve" TargetMode="External"/><Relationship Id="rId123" Type="http://schemas.openxmlformats.org/officeDocument/2006/relationships/hyperlink" Target="https://albentosa.sedelectronica.es/info.0" TargetMode="External"/><Relationship Id="rId330" Type="http://schemas.openxmlformats.org/officeDocument/2006/relationships/hyperlink" Target="http://www.villarquemado.es/" TargetMode="External"/><Relationship Id="rId568" Type="http://schemas.openxmlformats.org/officeDocument/2006/relationships/hyperlink" Target="https://bulbuente.sedelectronica.es/info.0" TargetMode="External"/><Relationship Id="rId775" Type="http://schemas.openxmlformats.org/officeDocument/2006/relationships/hyperlink" Target="https://laspedrosas.sedelectronica.es/info.1" TargetMode="External"/><Relationship Id="rId982" Type="http://schemas.openxmlformats.org/officeDocument/2006/relationships/hyperlink" Target="https://bisaurri.sedelectronica.es/info.0" TargetMode="External"/><Relationship Id="rId1198" Type="http://schemas.openxmlformats.org/officeDocument/2006/relationships/hyperlink" Target="http://www.viacampylitera.es/" TargetMode="External"/><Relationship Id="rId2011" Type="http://schemas.openxmlformats.org/officeDocument/2006/relationships/hyperlink" Target="https://laspaules.sedelectronica.es/transparency" TargetMode="External"/><Relationship Id="rId2249" Type="http://schemas.openxmlformats.org/officeDocument/2006/relationships/hyperlink" Target="https://artieda.sedelectronica.es/transparency" TargetMode="External"/><Relationship Id="rId2456" Type="http://schemas.openxmlformats.org/officeDocument/2006/relationships/hyperlink" Target="http://belchite.cumpletransparencia.es/" TargetMode="External"/><Relationship Id="rId428" Type="http://schemas.openxmlformats.org/officeDocument/2006/relationships/hyperlink" Target="https://aytoobon.sedelectronica.es/info.0" TargetMode="External"/><Relationship Id="rId635" Type="http://schemas.openxmlformats.org/officeDocument/2006/relationships/hyperlink" Target="https://fuendejalon.sedelectronica.es/info.0" TargetMode="External"/><Relationship Id="rId842" Type="http://schemas.openxmlformats.org/officeDocument/2006/relationships/hyperlink" Target="http://www.talamantes.es/" TargetMode="External"/><Relationship Id="rId1058" Type="http://schemas.openxmlformats.org/officeDocument/2006/relationships/hyperlink" Target="https://www.jaca.es/" TargetMode="External"/><Relationship Id="rId1265" Type="http://schemas.openxmlformats.org/officeDocument/2006/relationships/hyperlink" Target="mailto:Cl@ve" TargetMode="External"/><Relationship Id="rId1472" Type="http://schemas.openxmlformats.org/officeDocument/2006/relationships/hyperlink" Target="mailto:Cl@ve" TargetMode="External"/><Relationship Id="rId2109" Type="http://schemas.openxmlformats.org/officeDocument/2006/relationships/hyperlink" Target="https://alfambra.sedelectronica.es/transparency" TargetMode="External"/><Relationship Id="rId2316" Type="http://schemas.openxmlformats.org/officeDocument/2006/relationships/hyperlink" Target="https://paniza.sedelectronica.es/transparency" TargetMode="External"/><Relationship Id="rId2523" Type="http://schemas.openxmlformats.org/officeDocument/2006/relationships/hyperlink" Target="https://miedes.sedelectronica.es/transparency" TargetMode="External"/><Relationship Id="rId702" Type="http://schemas.openxmlformats.org/officeDocument/2006/relationships/hyperlink" Target="https://malanquilla.es/" TargetMode="External"/><Relationship Id="rId1125" Type="http://schemas.openxmlformats.org/officeDocument/2006/relationships/hyperlink" Target="https://puentedemontanana.sedelectronica.es/info.0" TargetMode="External"/><Relationship Id="rId1332" Type="http://schemas.openxmlformats.org/officeDocument/2006/relationships/hyperlink" Target="mailto:Cl@ve" TargetMode="External"/><Relationship Id="rId1777" Type="http://schemas.openxmlformats.org/officeDocument/2006/relationships/hyperlink" Target="mailto:Cl@ve" TargetMode="External"/><Relationship Id="rId1984" Type="http://schemas.openxmlformats.org/officeDocument/2006/relationships/hyperlink" Target="https://estopinandelcastillo.sedelectronica.es/transparency" TargetMode="External"/><Relationship Id="rId69" Type="http://schemas.openxmlformats.org/officeDocument/2006/relationships/hyperlink" Target="https://puertomingalvo.sedelectronica.es/info.0" TargetMode="External"/><Relationship Id="rId1637" Type="http://schemas.openxmlformats.org/officeDocument/2006/relationships/hyperlink" Target="mailto:Cl@ve" TargetMode="External"/><Relationship Id="rId1844" Type="http://schemas.openxmlformats.org/officeDocument/2006/relationships/hyperlink" Target="mailto:Cl@ve" TargetMode="External"/><Relationship Id="rId1704" Type="http://schemas.openxmlformats.org/officeDocument/2006/relationships/hyperlink" Target="mailto:Cl@ve" TargetMode="External"/><Relationship Id="rId285" Type="http://schemas.openxmlformats.org/officeDocument/2006/relationships/hyperlink" Target="http://www.riodeva.es/" TargetMode="External"/><Relationship Id="rId1911" Type="http://schemas.openxmlformats.org/officeDocument/2006/relationships/hyperlink" Target="https://albelda.sedelectronica.es/transparency" TargetMode="External"/><Relationship Id="rId492" Type="http://schemas.openxmlformats.org/officeDocument/2006/relationships/hyperlink" Target="https://www.alagon.es/" TargetMode="External"/><Relationship Id="rId797" Type="http://schemas.openxmlformats.org/officeDocument/2006/relationships/hyperlink" Target="https://lapuebladealfinden.es/" TargetMode="External"/><Relationship Id="rId2173" Type="http://schemas.openxmlformats.org/officeDocument/2006/relationships/hyperlink" Target="https://ejulve.sedelectronica.es/transparency" TargetMode="External"/><Relationship Id="rId2380" Type="http://schemas.openxmlformats.org/officeDocument/2006/relationships/hyperlink" Target="https://nogueruelas.sedelectronica.es/transparency" TargetMode="External"/><Relationship Id="rId2478" Type="http://schemas.openxmlformats.org/officeDocument/2006/relationships/hyperlink" Target="https://chiprana.sedelectronica.es/transparency" TargetMode="External"/><Relationship Id="rId145" Type="http://schemas.openxmlformats.org/officeDocument/2006/relationships/hyperlink" Target="https://beceite.sedelectronica.es/info.0" TargetMode="External"/><Relationship Id="rId352" Type="http://schemas.openxmlformats.org/officeDocument/2006/relationships/hyperlink" Target="https://alcaine.sedelectronica.es/info.1" TargetMode="External"/><Relationship Id="rId1287" Type="http://schemas.openxmlformats.org/officeDocument/2006/relationships/hyperlink" Target="mailto:Cl@ve" TargetMode="External"/><Relationship Id="rId2033" Type="http://schemas.openxmlformats.org/officeDocument/2006/relationships/hyperlink" Target="https://leytransparencialocal.es/index.php/ayuntamientos/pertusa" TargetMode="External"/><Relationship Id="rId2240" Type="http://schemas.openxmlformats.org/officeDocument/2006/relationships/hyperlink" Target="https://alarba.sedelectronica.es/transparency" TargetMode="External"/><Relationship Id="rId212" Type="http://schemas.openxmlformats.org/officeDocument/2006/relationships/hyperlink" Target="https://griegos.sedelectronica.es/info.0" TargetMode="External"/><Relationship Id="rId657" Type="http://schemas.openxmlformats.org/officeDocument/2006/relationships/hyperlink" Target="https://ibdes.sedelectronica.es/info.1" TargetMode="External"/><Relationship Id="rId864" Type="http://schemas.openxmlformats.org/officeDocument/2006/relationships/hyperlink" Target="http://www.trasobares.es/ayuntamiento/" TargetMode="External"/><Relationship Id="rId1494" Type="http://schemas.openxmlformats.org/officeDocument/2006/relationships/hyperlink" Target="mailto:Cl@ve" TargetMode="External"/><Relationship Id="rId1799" Type="http://schemas.openxmlformats.org/officeDocument/2006/relationships/hyperlink" Target="mailto:Cl@ve" TargetMode="External"/><Relationship Id="rId2100" Type="http://schemas.openxmlformats.org/officeDocument/2006/relationships/hyperlink" Target="https://aguaviva.sedelectronica.es/transparency" TargetMode="External"/><Relationship Id="rId2338" Type="http://schemas.openxmlformats.org/officeDocument/2006/relationships/hyperlink" Target="http://torrijodelacanada.cumpletransparencia.es/" TargetMode="External"/><Relationship Id="rId2545" Type="http://schemas.openxmlformats.org/officeDocument/2006/relationships/hyperlink" Target="http://plasenciadejalon.cumpletransparencia.es/" TargetMode="External"/><Relationship Id="rId517" Type="http://schemas.openxmlformats.org/officeDocument/2006/relationships/hyperlink" Target="https://alpartir.sedelectronica.es/info.0" TargetMode="External"/><Relationship Id="rId724" Type="http://schemas.openxmlformats.org/officeDocument/2006/relationships/hyperlink" Target="http://www.monegrillo.es/" TargetMode="External"/><Relationship Id="rId931" Type="http://schemas.openxmlformats.org/officeDocument/2006/relationships/hyperlink" Target="https://www.almud&#233;var.es/" TargetMode="External"/><Relationship Id="rId1147" Type="http://schemas.openxmlformats.org/officeDocument/2006/relationships/hyperlink" Target="http://www.sanjuandeplan.es/" TargetMode="External"/><Relationship Id="rId1354" Type="http://schemas.openxmlformats.org/officeDocument/2006/relationships/hyperlink" Target="mailto:Cl@ve" TargetMode="External"/><Relationship Id="rId1561" Type="http://schemas.openxmlformats.org/officeDocument/2006/relationships/hyperlink" Target="mailto:Cl@ve" TargetMode="External"/><Relationship Id="rId2405" Type="http://schemas.openxmlformats.org/officeDocument/2006/relationships/hyperlink" Target="https://singra.sedelectronica.es/transparency" TargetMode="External"/><Relationship Id="rId2612" Type="http://schemas.openxmlformats.org/officeDocument/2006/relationships/hyperlink" Target="mailto:Cl@ve" TargetMode="External"/><Relationship Id="rId60" Type="http://schemas.openxmlformats.org/officeDocument/2006/relationships/hyperlink" Target="https://mosqueruela.sedelectronica.es/info.0" TargetMode="External"/><Relationship Id="rId1007" Type="http://schemas.openxmlformats.org/officeDocument/2006/relationships/hyperlink" Target="https://castejondesos.sedelectronica.es/info.0" TargetMode="External"/><Relationship Id="rId1214" Type="http://schemas.openxmlformats.org/officeDocument/2006/relationships/hyperlink" Target="http://www.ballobar.es/" TargetMode="External"/><Relationship Id="rId1421" Type="http://schemas.openxmlformats.org/officeDocument/2006/relationships/hyperlink" Target="mailto:Cl@ve" TargetMode="External"/><Relationship Id="rId1659" Type="http://schemas.openxmlformats.org/officeDocument/2006/relationships/hyperlink" Target="mailto:Cl@ve" TargetMode="External"/><Relationship Id="rId1866" Type="http://schemas.openxmlformats.org/officeDocument/2006/relationships/hyperlink" Target="mailto:Cl@ve" TargetMode="External"/><Relationship Id="rId1519" Type="http://schemas.openxmlformats.org/officeDocument/2006/relationships/hyperlink" Target="mailto:Cl@ve" TargetMode="External"/><Relationship Id="rId1726" Type="http://schemas.openxmlformats.org/officeDocument/2006/relationships/hyperlink" Target="mailto:Cl@ve" TargetMode="External"/><Relationship Id="rId1933" Type="http://schemas.openxmlformats.org/officeDocument/2006/relationships/hyperlink" Target="https://leytransparencialocal.es/index.php/ayuntamientos/azara" TargetMode="External"/><Relationship Id="rId18" Type="http://schemas.openxmlformats.org/officeDocument/2006/relationships/hyperlink" Target="https://angues.sedelectronica.es/info.0" TargetMode="External"/><Relationship Id="rId2195" Type="http://schemas.openxmlformats.org/officeDocument/2006/relationships/hyperlink" Target="http://guadalaviar.cumpletransparencia.es/guadalaviar/Home" TargetMode="External"/><Relationship Id="rId167" Type="http://schemas.openxmlformats.org/officeDocument/2006/relationships/hyperlink" Target="http://www.castelnou.es/" TargetMode="External"/><Relationship Id="rId374" Type="http://schemas.openxmlformats.org/officeDocument/2006/relationships/hyperlink" Target="https://blesa.sedelectronica.es/info.0" TargetMode="External"/><Relationship Id="rId581" Type="http://schemas.openxmlformats.org/officeDocument/2006/relationships/hyperlink" Target="https://calmarza.sedelectronica.es/info.0" TargetMode="External"/><Relationship Id="rId2055" Type="http://schemas.openxmlformats.org/officeDocument/2006/relationships/hyperlink" Target="https://sarinena.sedelectronica.es/transparency" TargetMode="External"/><Relationship Id="rId2262" Type="http://schemas.openxmlformats.org/officeDocument/2006/relationships/hyperlink" Target="https://bureta.sedelectronica.es/transparency" TargetMode="External"/><Relationship Id="rId234" Type="http://schemas.openxmlformats.org/officeDocument/2006/relationships/hyperlink" Target="https://masdelasmatas.sedelectronica.es/info.0" TargetMode="External"/><Relationship Id="rId679" Type="http://schemas.openxmlformats.org/officeDocument/2006/relationships/hyperlink" Target="https://letux.sedelectronica.es/info.1" TargetMode="External"/><Relationship Id="rId886" Type="http://schemas.openxmlformats.org/officeDocument/2006/relationships/hyperlink" Target="https://villafeliche.sedelectronica.es/info.1" TargetMode="External"/><Relationship Id="rId2567" Type="http://schemas.openxmlformats.org/officeDocument/2006/relationships/hyperlink" Target="https://talamantes.sedelectronica.es/transparency" TargetMode="External"/><Relationship Id="rId2" Type="http://schemas.openxmlformats.org/officeDocument/2006/relationships/hyperlink" Target="https://albalatedecinca.sedelectronica.es/info.2" TargetMode="External"/><Relationship Id="rId441" Type="http://schemas.openxmlformats.org/officeDocument/2006/relationships/hyperlink" Target="https://www.puertomingalvo.com/" TargetMode="External"/><Relationship Id="rId539" Type="http://schemas.openxmlformats.org/officeDocument/2006/relationships/hyperlink" Target="https://badules.sedelectronica.es/info.1" TargetMode="External"/><Relationship Id="rId746" Type="http://schemas.openxmlformats.org/officeDocument/2006/relationships/hyperlink" Target="https://aytonavardun.sedelectronica.es/info.2" TargetMode="External"/><Relationship Id="rId1071" Type="http://schemas.openxmlformats.org/officeDocument/2006/relationships/hyperlink" Target="http://www.lanaja.es/" TargetMode="External"/><Relationship Id="rId1169" Type="http://schemas.openxmlformats.org/officeDocument/2006/relationships/hyperlink" Target="https://sopeira.sedelectronica.es/info.0" TargetMode="External"/><Relationship Id="rId1376" Type="http://schemas.openxmlformats.org/officeDocument/2006/relationships/hyperlink" Target="mailto:Cl@ve" TargetMode="External"/><Relationship Id="rId1583" Type="http://schemas.openxmlformats.org/officeDocument/2006/relationships/hyperlink" Target="mailto:Cl@ve" TargetMode="External"/><Relationship Id="rId2122" Type="http://schemas.openxmlformats.org/officeDocument/2006/relationships/hyperlink" Target="http://arino.cumpletransparencia.es/" TargetMode="External"/><Relationship Id="rId2427" Type="http://schemas.openxmlformats.org/officeDocument/2006/relationships/hyperlink" Target="https://villardelsalz.sedelectronica.es/transparency" TargetMode="External"/><Relationship Id="rId301" Type="http://schemas.openxmlformats.org/officeDocument/2006/relationships/hyperlink" Target="https://tornos.sedelectronica.es/info.0" TargetMode="External"/><Relationship Id="rId953" Type="http://schemas.openxmlformats.org/officeDocument/2006/relationships/hyperlink" Target="http://www.azara.es/" TargetMode="External"/><Relationship Id="rId1029" Type="http://schemas.openxmlformats.org/officeDocument/2006/relationships/hyperlink" Target="https://estadilla.sedelectronica.es/info.0" TargetMode="External"/><Relationship Id="rId1236" Type="http://schemas.openxmlformats.org/officeDocument/2006/relationships/hyperlink" Target="mailto:Cl@ve" TargetMode="External"/><Relationship Id="rId1790" Type="http://schemas.openxmlformats.org/officeDocument/2006/relationships/hyperlink" Target="mailto:Cl@ve" TargetMode="External"/><Relationship Id="rId1888" Type="http://schemas.openxmlformats.org/officeDocument/2006/relationships/hyperlink" Target="mailto:Cl@ve" TargetMode="External"/><Relationship Id="rId82" Type="http://schemas.openxmlformats.org/officeDocument/2006/relationships/hyperlink" Target="https://sietamo.sedelectronica.es/info.0" TargetMode="External"/><Relationship Id="rId606" Type="http://schemas.openxmlformats.org/officeDocument/2006/relationships/hyperlink" Target="https://www.cuartedehuerva.es/" TargetMode="External"/><Relationship Id="rId813" Type="http://schemas.openxmlformats.org/officeDocument/2006/relationships/hyperlink" Target="https://sabinan.sedelectronica.es/info.0" TargetMode="External"/><Relationship Id="rId1443" Type="http://schemas.openxmlformats.org/officeDocument/2006/relationships/hyperlink" Target="mailto:Cl@ve" TargetMode="External"/><Relationship Id="rId1650" Type="http://schemas.openxmlformats.org/officeDocument/2006/relationships/hyperlink" Target="mailto:Cl@ve" TargetMode="External"/><Relationship Id="rId1748" Type="http://schemas.openxmlformats.org/officeDocument/2006/relationships/hyperlink" Target="mailto:Cl@ve" TargetMode="External"/><Relationship Id="rId1303" Type="http://schemas.openxmlformats.org/officeDocument/2006/relationships/hyperlink" Target="mailto:Cl@ve" TargetMode="External"/><Relationship Id="rId1510" Type="http://schemas.openxmlformats.org/officeDocument/2006/relationships/hyperlink" Target="mailto:Cl@ve" TargetMode="External"/><Relationship Id="rId1955" Type="http://schemas.openxmlformats.org/officeDocument/2006/relationships/hyperlink" Target="https://leytransparencialocal.es/index.php/ayuntamientos/blecua" TargetMode="External"/><Relationship Id="rId1608" Type="http://schemas.openxmlformats.org/officeDocument/2006/relationships/hyperlink" Target="mailto:Cl@ve" TargetMode="External"/><Relationship Id="rId1815" Type="http://schemas.openxmlformats.org/officeDocument/2006/relationships/hyperlink" Target="mailto:Cl@ve" TargetMode="External"/><Relationship Id="rId189" Type="http://schemas.openxmlformats.org/officeDocument/2006/relationships/hyperlink" Target="http://www.escorihuela.es/" TargetMode="External"/><Relationship Id="rId396" Type="http://schemas.openxmlformats.org/officeDocument/2006/relationships/hyperlink" Target="https://escucha.sedelectronica.es/info.0" TargetMode="External"/><Relationship Id="rId2077" Type="http://schemas.openxmlformats.org/officeDocument/2006/relationships/hyperlink" Target="https://valledelierp.sedelectronica.es/transparency" TargetMode="External"/><Relationship Id="rId2284" Type="http://schemas.openxmlformats.org/officeDocument/2006/relationships/hyperlink" Target="https://fuentesdejiloca.sedelectronica.es/transparency" TargetMode="External"/><Relationship Id="rId2491" Type="http://schemas.openxmlformats.org/officeDocument/2006/relationships/hyperlink" Target="https://gallocanta.sedelectronica.es/transparency" TargetMode="External"/><Relationship Id="rId256" Type="http://schemas.openxmlformats.org/officeDocument/2006/relationships/hyperlink" Target="https://nogueradealbarracin.sedelectronica.es/info.0" TargetMode="External"/><Relationship Id="rId463" Type="http://schemas.openxmlformats.org/officeDocument/2006/relationships/hyperlink" Target="https://torremochadeljiloca.sedelectronica.es/info.1" TargetMode="External"/><Relationship Id="rId670" Type="http://schemas.openxmlformats.org/officeDocument/2006/relationships/hyperlink" Target="https://lagata.sedelectronica.es/info.1" TargetMode="External"/><Relationship Id="rId1093" Type="http://schemas.openxmlformats.org/officeDocument/2006/relationships/hyperlink" Target="http://www.monzon.es/" TargetMode="External"/><Relationship Id="rId2144" Type="http://schemas.openxmlformats.org/officeDocument/2006/relationships/hyperlink" Target="https://camanas.sedelectronica.es/transparency" TargetMode="External"/><Relationship Id="rId2351" Type="http://schemas.openxmlformats.org/officeDocument/2006/relationships/hyperlink" Target="https://villalbadeperejil.sedelectronica.es/transparency" TargetMode="External"/><Relationship Id="rId2589" Type="http://schemas.openxmlformats.org/officeDocument/2006/relationships/hyperlink" Target="https://zuera.sedelectronica.es/transparency" TargetMode="External"/><Relationship Id="rId116" Type="http://schemas.openxmlformats.org/officeDocument/2006/relationships/hyperlink" Target="http://www.aguaviva.es/" TargetMode="External"/><Relationship Id="rId323" Type="http://schemas.openxmlformats.org/officeDocument/2006/relationships/hyperlink" Target="https://elvallecillo.sedelectronica.es/info.0" TargetMode="External"/><Relationship Id="rId530" Type="http://schemas.openxmlformats.org/officeDocument/2006/relationships/hyperlink" Target="https://ardisa.sedelectronica.es/info.0" TargetMode="External"/><Relationship Id="rId768" Type="http://schemas.openxmlformats.org/officeDocument/2006/relationships/hyperlink" Target="https://paracuellosdejiloca.sedelectronica.es/info.0" TargetMode="External"/><Relationship Id="rId975" Type="http://schemas.openxmlformats.org/officeDocument/2006/relationships/hyperlink" Target="http://www.bierge.es/" TargetMode="External"/><Relationship Id="rId1160" Type="http://schemas.openxmlformats.org/officeDocument/2006/relationships/hyperlink" Target="http://www.seira.es/" TargetMode="External"/><Relationship Id="rId1398" Type="http://schemas.openxmlformats.org/officeDocument/2006/relationships/hyperlink" Target="mailto:Cl@ve" TargetMode="External"/><Relationship Id="rId2004" Type="http://schemas.openxmlformats.org/officeDocument/2006/relationships/hyperlink" Target="https://labuerda.sedelectronica.es/transparency" TargetMode="External"/><Relationship Id="rId2211" Type="http://schemas.openxmlformats.org/officeDocument/2006/relationships/hyperlink" Target="https://aytoobon.sedelectronica.es/transparency" TargetMode="External"/><Relationship Id="rId2449" Type="http://schemas.openxmlformats.org/officeDocument/2006/relationships/hyperlink" Target="https://anento.sedelectronica.es/transparency" TargetMode="External"/><Relationship Id="rId628" Type="http://schemas.openxmlformats.org/officeDocument/2006/relationships/hyperlink" Target="https://figueruelas.sedelectronica.es/info.0" TargetMode="External"/><Relationship Id="rId835" Type="http://schemas.openxmlformats.org/officeDocument/2006/relationships/hyperlink" Target="https://ayuntamientodesigues.com/sede-electronica/" TargetMode="External"/><Relationship Id="rId1258" Type="http://schemas.openxmlformats.org/officeDocument/2006/relationships/hyperlink" Target="mailto:Cl@ve" TargetMode="External"/><Relationship Id="rId1465" Type="http://schemas.openxmlformats.org/officeDocument/2006/relationships/hyperlink" Target="mailto:Cl@ve" TargetMode="External"/><Relationship Id="rId1672" Type="http://schemas.openxmlformats.org/officeDocument/2006/relationships/hyperlink" Target="mailto:Cl@ve" TargetMode="External"/><Relationship Id="rId2309" Type="http://schemas.openxmlformats.org/officeDocument/2006/relationships/hyperlink" Target="https://aytonavardun.sedelectronica.es/transparency" TargetMode="External"/><Relationship Id="rId2516" Type="http://schemas.openxmlformats.org/officeDocument/2006/relationships/hyperlink" Target="http://www.magallon.es/transparencia/index.php" TargetMode="External"/><Relationship Id="rId1020" Type="http://schemas.openxmlformats.org/officeDocument/2006/relationships/hyperlink" Target="http://www.chia.es/" TargetMode="External"/><Relationship Id="rId1118" Type="http://schemas.openxmlformats.org/officeDocument/2006/relationships/hyperlink" Target="http://www.piraces.es/" TargetMode="External"/><Relationship Id="rId1325" Type="http://schemas.openxmlformats.org/officeDocument/2006/relationships/hyperlink" Target="mailto:Cl@ve" TargetMode="External"/><Relationship Id="rId1532" Type="http://schemas.openxmlformats.org/officeDocument/2006/relationships/hyperlink" Target="mailto:Cl@ve" TargetMode="External"/><Relationship Id="rId1977" Type="http://schemas.openxmlformats.org/officeDocument/2006/relationships/hyperlink" Target="https://leytransparencialocal.es/index.php/ayuntamientos/colungo" TargetMode="External"/><Relationship Id="rId902" Type="http://schemas.openxmlformats.org/officeDocument/2006/relationships/hyperlink" Target="http://www.villarroyadelcampo.es/portal/" TargetMode="External"/><Relationship Id="rId1837" Type="http://schemas.openxmlformats.org/officeDocument/2006/relationships/hyperlink" Target="mailto:Cl@ve" TargetMode="External"/><Relationship Id="rId31" Type="http://schemas.openxmlformats.org/officeDocument/2006/relationships/hyperlink" Target="https://candasnos.sedelectronica.es/info.0" TargetMode="External"/><Relationship Id="rId2099" Type="http://schemas.openxmlformats.org/officeDocument/2006/relationships/hyperlink" Target="https://aguaton.sedelectronica.es/transparency" TargetMode="External"/><Relationship Id="rId180" Type="http://schemas.openxmlformats.org/officeDocument/2006/relationships/hyperlink" Target="https://cretas.sedelectronica.es/info.0" TargetMode="External"/><Relationship Id="rId278" Type="http://schemas.openxmlformats.org/officeDocument/2006/relationships/hyperlink" Target="http://www.laportellada.es/" TargetMode="External"/><Relationship Id="rId1904" Type="http://schemas.openxmlformats.org/officeDocument/2006/relationships/hyperlink" Target="https://leytransparencialocal.es/index.php/ayuntamientos/abiego" TargetMode="External"/><Relationship Id="rId485" Type="http://schemas.openxmlformats.org/officeDocument/2006/relationships/hyperlink" Target="https://villarluengo.sedelectronica.es/info.0" TargetMode="External"/><Relationship Id="rId692" Type="http://schemas.openxmlformats.org/officeDocument/2006/relationships/hyperlink" Target="https://luesia.sedelectronica.es/info.0" TargetMode="External"/><Relationship Id="rId2166" Type="http://schemas.openxmlformats.org/officeDocument/2006/relationships/hyperlink" Target="https://crivillen.sedelectronica.es/transparency" TargetMode="External"/><Relationship Id="rId2373" Type="http://schemas.openxmlformats.org/officeDocument/2006/relationships/hyperlink" Target="https://monroyo.sedelectronica.es/transparency" TargetMode="External"/><Relationship Id="rId2580" Type="http://schemas.openxmlformats.org/officeDocument/2006/relationships/hyperlink" Target="https://utebo.sedelectronica.es/transparency" TargetMode="External"/><Relationship Id="rId138" Type="http://schemas.openxmlformats.org/officeDocument/2006/relationships/hyperlink" Target="http://www.ayuntamientoazaila.es/" TargetMode="External"/><Relationship Id="rId345" Type="http://schemas.openxmlformats.org/officeDocument/2006/relationships/hyperlink" Target="https://sede.alcaniz.es/" TargetMode="External"/><Relationship Id="rId552" Type="http://schemas.openxmlformats.org/officeDocument/2006/relationships/hyperlink" Target="https://biel.sedelectronica.es/info.0" TargetMode="External"/><Relationship Id="rId997" Type="http://schemas.openxmlformats.org/officeDocument/2006/relationships/hyperlink" Target="https://campo.sedelectronica.es/info.0" TargetMode="External"/><Relationship Id="rId1182" Type="http://schemas.openxmlformats.org/officeDocument/2006/relationships/hyperlink" Target="https://torrelaribera.sedelectronica.es/info.0" TargetMode="External"/><Relationship Id="rId2026" Type="http://schemas.openxmlformats.org/officeDocument/2006/relationships/hyperlink" Target="https://panticosa.sedelectronica.es/transparency" TargetMode="External"/><Relationship Id="rId2233" Type="http://schemas.openxmlformats.org/officeDocument/2006/relationships/hyperlink" Target="https://veguillasdelasierra.sedelectronica.es/transparency" TargetMode="External"/><Relationship Id="rId2440" Type="http://schemas.openxmlformats.org/officeDocument/2006/relationships/hyperlink" Target="http://www.alfamen.es/" TargetMode="External"/><Relationship Id="rId205" Type="http://schemas.openxmlformats.org/officeDocument/2006/relationships/hyperlink" Target="http://www.gargallo.es/" TargetMode="External"/><Relationship Id="rId412" Type="http://schemas.openxmlformats.org/officeDocument/2006/relationships/hyperlink" Target="https://jorcas.sedelectronica.es/info.0" TargetMode="External"/><Relationship Id="rId857" Type="http://schemas.openxmlformats.org/officeDocument/2006/relationships/hyperlink" Target="https://torrellas.sedelectronica.es/info.0" TargetMode="External"/><Relationship Id="rId1042" Type="http://schemas.openxmlformats.org/officeDocument/2006/relationships/hyperlink" Target="https://granen.sedelectronica.es/info.0" TargetMode="External"/><Relationship Id="rId1487" Type="http://schemas.openxmlformats.org/officeDocument/2006/relationships/hyperlink" Target="mailto:Cl@ve" TargetMode="External"/><Relationship Id="rId1694" Type="http://schemas.openxmlformats.org/officeDocument/2006/relationships/hyperlink" Target="mailto:Cl@ve" TargetMode="External"/><Relationship Id="rId2300" Type="http://schemas.openxmlformats.org/officeDocument/2006/relationships/hyperlink" Target="https://moneva.sedelectronica.es/transparency" TargetMode="External"/><Relationship Id="rId2538" Type="http://schemas.openxmlformats.org/officeDocument/2006/relationships/hyperlink" Target="https://pastriz.sedelectronica.es/transparency" TargetMode="External"/><Relationship Id="rId717" Type="http://schemas.openxmlformats.org/officeDocument/2006/relationships/hyperlink" Target="http://www.mequinenza.es/" TargetMode="External"/><Relationship Id="rId924" Type="http://schemas.openxmlformats.org/officeDocument/2006/relationships/hyperlink" Target="https://alcampell.sedelectronica.es/info.0" TargetMode="External"/><Relationship Id="rId1347" Type="http://schemas.openxmlformats.org/officeDocument/2006/relationships/hyperlink" Target="mailto:Cl@ve" TargetMode="External"/><Relationship Id="rId1554" Type="http://schemas.openxmlformats.org/officeDocument/2006/relationships/hyperlink" Target="mailto:Cl@ve" TargetMode="External"/><Relationship Id="rId1761" Type="http://schemas.openxmlformats.org/officeDocument/2006/relationships/hyperlink" Target="mailto:Cl@ve" TargetMode="External"/><Relationship Id="rId1999" Type="http://schemas.openxmlformats.org/officeDocument/2006/relationships/hyperlink" Target="https://ibieca.sedelectronica.es/transparency" TargetMode="External"/><Relationship Id="rId2605" Type="http://schemas.openxmlformats.org/officeDocument/2006/relationships/hyperlink" Target="https://aguilardelalfambra.sedelectronica.es/transparency" TargetMode="External"/><Relationship Id="rId53" Type="http://schemas.openxmlformats.org/officeDocument/2006/relationships/hyperlink" Target="https://lanaja.sedelectronica.es/info.0" TargetMode="External"/><Relationship Id="rId1207" Type="http://schemas.openxmlformats.org/officeDocument/2006/relationships/hyperlink" Target="http://www.zaidin.es/" TargetMode="External"/><Relationship Id="rId1414" Type="http://schemas.openxmlformats.org/officeDocument/2006/relationships/hyperlink" Target="mailto:Cl@ve" TargetMode="External"/><Relationship Id="rId1621" Type="http://schemas.openxmlformats.org/officeDocument/2006/relationships/hyperlink" Target="mailto:Cl@ve" TargetMode="External"/><Relationship Id="rId1859" Type="http://schemas.openxmlformats.org/officeDocument/2006/relationships/hyperlink" Target="mailto:Cl@ve" TargetMode="External"/><Relationship Id="rId1719" Type="http://schemas.openxmlformats.org/officeDocument/2006/relationships/hyperlink" Target="mailto:Cl@ve" TargetMode="External"/><Relationship Id="rId1926" Type="http://schemas.openxmlformats.org/officeDocument/2006/relationships/hyperlink" Target="https://leytransparencialocal.es/index.php/ayuntamientos/angues" TargetMode="External"/><Relationship Id="rId2090" Type="http://schemas.openxmlformats.org/officeDocument/2006/relationships/hyperlink" Target="https://leytransparencialocal.es/index.php/ayuntamientos/san-miguel-del-cinca" TargetMode="External"/><Relationship Id="rId2188" Type="http://schemas.openxmlformats.org/officeDocument/2006/relationships/hyperlink" Target="https://fuentesderubielos.sedelectronica.es/transparency" TargetMode="External"/><Relationship Id="rId2395" Type="http://schemas.openxmlformats.org/officeDocument/2006/relationships/hyperlink" Target="http://www.lapuebladehijar.es/ayuntamiento-2/transparencia/" TargetMode="External"/><Relationship Id="rId367" Type="http://schemas.openxmlformats.org/officeDocument/2006/relationships/hyperlink" Target="http://www.burbaguena.es/" TargetMode="External"/><Relationship Id="rId574" Type="http://schemas.openxmlformats.org/officeDocument/2006/relationships/hyperlink" Target="https://cabanasdeebro.sedelectronica.es/info.0" TargetMode="External"/><Relationship Id="rId2048" Type="http://schemas.openxmlformats.org/officeDocument/2006/relationships/hyperlink" Target="https://sallentdegallego.sedelectronica.es/transparency" TargetMode="External"/><Relationship Id="rId2255" Type="http://schemas.openxmlformats.org/officeDocument/2006/relationships/hyperlink" Target="https://balconchan.sedelectronica.es/transparency" TargetMode="External"/><Relationship Id="rId227" Type="http://schemas.openxmlformats.org/officeDocument/2006/relationships/hyperlink" Target="https://lidon.sedelectronica.es/info.1" TargetMode="External"/><Relationship Id="rId781" Type="http://schemas.openxmlformats.org/officeDocument/2006/relationships/hyperlink" Target="https://pinseque.es/" TargetMode="External"/><Relationship Id="rId879" Type="http://schemas.openxmlformats.org/officeDocument/2006/relationships/hyperlink" Target="https://www.aytovaltorres.es/" TargetMode="External"/><Relationship Id="rId2462" Type="http://schemas.openxmlformats.org/officeDocument/2006/relationships/hyperlink" Target="https://botorrita.sedelectronica.es/transparency" TargetMode="External"/><Relationship Id="rId434" Type="http://schemas.openxmlformats.org/officeDocument/2006/relationships/hyperlink" Target="https://ayuntamientoelpobo.es/" TargetMode="External"/><Relationship Id="rId641" Type="http://schemas.openxmlformats.org/officeDocument/2006/relationships/hyperlink" Target="http://www.gallocanta.org/index.htm" TargetMode="External"/><Relationship Id="rId739" Type="http://schemas.openxmlformats.org/officeDocument/2006/relationships/hyperlink" Target="http://www.lamuela.org/" TargetMode="External"/><Relationship Id="rId1064" Type="http://schemas.openxmlformats.org/officeDocument/2006/relationships/hyperlink" Target="http://www.lapuebladecastro.es/" TargetMode="External"/><Relationship Id="rId1271" Type="http://schemas.openxmlformats.org/officeDocument/2006/relationships/hyperlink" Target="mailto:Cl@ve" TargetMode="External"/><Relationship Id="rId1369" Type="http://schemas.openxmlformats.org/officeDocument/2006/relationships/hyperlink" Target="mailto:Cl@ve" TargetMode="External"/><Relationship Id="rId1576" Type="http://schemas.openxmlformats.org/officeDocument/2006/relationships/hyperlink" Target="mailto:Cl@ve" TargetMode="External"/><Relationship Id="rId2115" Type="http://schemas.openxmlformats.org/officeDocument/2006/relationships/hyperlink" Target="https://alloza.sedelectronica.es/transparency" TargetMode="External"/><Relationship Id="rId2322" Type="http://schemas.openxmlformats.org/officeDocument/2006/relationships/hyperlink" Target="https://lapuebladealborton.sedelectronica.es/transparency" TargetMode="External"/><Relationship Id="rId501" Type="http://schemas.openxmlformats.org/officeDocument/2006/relationships/hyperlink" Target="https://aldehueladeliestos.sedelectronica.es/info.1" TargetMode="External"/><Relationship Id="rId946" Type="http://schemas.openxmlformats.org/officeDocument/2006/relationships/hyperlink" Target="http://www.argavieso.es/" TargetMode="External"/><Relationship Id="rId1131" Type="http://schemas.openxmlformats.org/officeDocument/2006/relationships/hyperlink" Target="https://quicena.sedelectronica.es/info.0" TargetMode="External"/><Relationship Id="rId1229" Type="http://schemas.openxmlformats.org/officeDocument/2006/relationships/hyperlink" Target="https://sede.aytoejea.es/portal/sede/se_principal1.jsp?codResi=1&amp;language=es" TargetMode="External"/><Relationship Id="rId1783" Type="http://schemas.openxmlformats.org/officeDocument/2006/relationships/hyperlink" Target="mailto:Cl@ve" TargetMode="External"/><Relationship Id="rId1990" Type="http://schemas.openxmlformats.org/officeDocument/2006/relationships/hyperlink" Target="https://fraga.sedelectronica.es/transparency/" TargetMode="External"/><Relationship Id="rId75" Type="http://schemas.openxmlformats.org/officeDocument/2006/relationships/hyperlink" Target="https://sanmigueldecinca.sedelectronica.es/info.0" TargetMode="External"/><Relationship Id="rId806" Type="http://schemas.openxmlformats.org/officeDocument/2006/relationships/hyperlink" Target="https://romanos.sedelectronica.es/info.1" TargetMode="External"/><Relationship Id="rId1436" Type="http://schemas.openxmlformats.org/officeDocument/2006/relationships/hyperlink" Target="mailto:Cl@ve" TargetMode="External"/><Relationship Id="rId1643" Type="http://schemas.openxmlformats.org/officeDocument/2006/relationships/hyperlink" Target="mailto:Cl@ve" TargetMode="External"/><Relationship Id="rId1850" Type="http://schemas.openxmlformats.org/officeDocument/2006/relationships/hyperlink" Target="mailto:Cl@ve" TargetMode="External"/><Relationship Id="rId1503" Type="http://schemas.openxmlformats.org/officeDocument/2006/relationships/hyperlink" Target="mailto:Cl@ve" TargetMode="External"/><Relationship Id="rId1710" Type="http://schemas.openxmlformats.org/officeDocument/2006/relationships/hyperlink" Target="mailto:Cl@ve" TargetMode="External"/><Relationship Id="rId1948" Type="http://schemas.openxmlformats.org/officeDocument/2006/relationships/hyperlink" Target="https://bielsa.sedelectronica.es/transparency" TargetMode="External"/><Relationship Id="rId291" Type="http://schemas.openxmlformats.org/officeDocument/2006/relationships/hyperlink" Target="https://samperdecalanda.sedelectronica.es/info.0" TargetMode="External"/><Relationship Id="rId1808" Type="http://schemas.openxmlformats.org/officeDocument/2006/relationships/hyperlink" Target="mailto:Cl@ve" TargetMode="External"/><Relationship Id="rId151" Type="http://schemas.openxmlformats.org/officeDocument/2006/relationships/hyperlink" Target="http://www.calaceite.es/" TargetMode="External"/><Relationship Id="rId389" Type="http://schemas.openxmlformats.org/officeDocument/2006/relationships/hyperlink" Target="https://cortesdearagon.sedelectronica.es/info.0" TargetMode="External"/><Relationship Id="rId596" Type="http://schemas.openxmlformats.org/officeDocument/2006/relationships/hyperlink" Target="https://chodes.sedelectronica.es/info.1" TargetMode="External"/><Relationship Id="rId2277" Type="http://schemas.openxmlformats.org/officeDocument/2006/relationships/hyperlink" Target="https://chodes.sedelectronica.es/transparency" TargetMode="External"/><Relationship Id="rId2484" Type="http://schemas.openxmlformats.org/officeDocument/2006/relationships/hyperlink" Target="https://fabara.sedelectronica.es/transparency" TargetMode="External"/><Relationship Id="rId249" Type="http://schemas.openxmlformats.org/officeDocument/2006/relationships/hyperlink" Target="http://www.monroyo.es/" TargetMode="External"/><Relationship Id="rId456" Type="http://schemas.openxmlformats.org/officeDocument/2006/relationships/hyperlink" Target="https://tormon.sedelectronica.es/info.1" TargetMode="External"/><Relationship Id="rId663" Type="http://schemas.openxmlformats.org/officeDocument/2006/relationships/hyperlink" Target="https://jaraba.sedelectronica.es/info.0" TargetMode="External"/><Relationship Id="rId870" Type="http://schemas.openxmlformats.org/officeDocument/2006/relationships/hyperlink" Target="http://www.urreadejalon.es/" TargetMode="External"/><Relationship Id="rId1086" Type="http://schemas.openxmlformats.org/officeDocument/2006/relationships/hyperlink" Target="http://www.lupinen-ortilla.es/" TargetMode="External"/><Relationship Id="rId1293" Type="http://schemas.openxmlformats.org/officeDocument/2006/relationships/hyperlink" Target="mailto:Cl@ve" TargetMode="External"/><Relationship Id="rId2137" Type="http://schemas.openxmlformats.org/officeDocument/2006/relationships/hyperlink" Target="https://buena.sedelectronica.es/transparency" TargetMode="External"/><Relationship Id="rId2344" Type="http://schemas.openxmlformats.org/officeDocument/2006/relationships/hyperlink" Target="https://valpalmas.sedelectronica.es/transparency" TargetMode="External"/><Relationship Id="rId2551" Type="http://schemas.openxmlformats.org/officeDocument/2006/relationships/hyperlink" Target="https://remolinos.sedelectronica.es/transparency" TargetMode="External"/><Relationship Id="rId109" Type="http://schemas.openxmlformats.org/officeDocument/2006/relationships/hyperlink" Target="https://acered.sedelectronica.es/info.2" TargetMode="External"/><Relationship Id="rId316" Type="http://schemas.openxmlformats.org/officeDocument/2006/relationships/hyperlink" Target="https://torrijodelcampo.sedelectronica.es/info.0" TargetMode="External"/><Relationship Id="rId523" Type="http://schemas.openxmlformats.org/officeDocument/2006/relationships/hyperlink" Target="http://aytoani&#241;on.es/" TargetMode="External"/><Relationship Id="rId968" Type="http://schemas.openxmlformats.org/officeDocument/2006/relationships/hyperlink" Target="http://benasque.es/" TargetMode="External"/><Relationship Id="rId1153" Type="http://schemas.openxmlformats.org/officeDocument/2006/relationships/hyperlink" Target="http://www.santamariadedulcis.es/" TargetMode="External"/><Relationship Id="rId1598" Type="http://schemas.openxmlformats.org/officeDocument/2006/relationships/hyperlink" Target="mailto:Cl@ve" TargetMode="External"/><Relationship Id="rId2204" Type="http://schemas.openxmlformats.org/officeDocument/2006/relationships/hyperlink" Target="https://jorcas.sedelectronica.es/transparency" TargetMode="External"/><Relationship Id="rId97" Type="http://schemas.openxmlformats.org/officeDocument/2006/relationships/hyperlink" Target="https://villanua.sedelectronica.es/info.1" TargetMode="External"/><Relationship Id="rId730" Type="http://schemas.openxmlformats.org/officeDocument/2006/relationships/hyperlink" Target="https://monton.sedelectronica.es/info.1" TargetMode="External"/><Relationship Id="rId828" Type="http://schemas.openxmlformats.org/officeDocument/2006/relationships/hyperlink" Target="https://sastago.sedelectronica.es/info.0" TargetMode="External"/><Relationship Id="rId1013" Type="http://schemas.openxmlformats.org/officeDocument/2006/relationships/hyperlink" Target="http://www.castillazuelo.es/" TargetMode="External"/><Relationship Id="rId1360" Type="http://schemas.openxmlformats.org/officeDocument/2006/relationships/hyperlink" Target="mailto:Cl@ve" TargetMode="External"/><Relationship Id="rId1458" Type="http://schemas.openxmlformats.org/officeDocument/2006/relationships/hyperlink" Target="mailto:Cl@ve" TargetMode="External"/><Relationship Id="rId1665" Type="http://schemas.openxmlformats.org/officeDocument/2006/relationships/hyperlink" Target="mailto:Cl@ve" TargetMode="External"/><Relationship Id="rId1872" Type="http://schemas.openxmlformats.org/officeDocument/2006/relationships/hyperlink" Target="mailto:Cl@ve" TargetMode="External"/><Relationship Id="rId2411" Type="http://schemas.openxmlformats.org/officeDocument/2006/relationships/hyperlink" Target="https://torrelosnegros.sedelectronica.es/transparency" TargetMode="External"/><Relationship Id="rId2509" Type="http://schemas.openxmlformats.org/officeDocument/2006/relationships/hyperlink" Target="http://longares.cumpletransparencia.es/" TargetMode="External"/><Relationship Id="rId1220" Type="http://schemas.openxmlformats.org/officeDocument/2006/relationships/hyperlink" Target="https://lituenigo.sedelectronica.es/info.1" TargetMode="External"/><Relationship Id="rId1318" Type="http://schemas.openxmlformats.org/officeDocument/2006/relationships/hyperlink" Target="mailto:Cl@ve" TargetMode="External"/><Relationship Id="rId1525" Type="http://schemas.openxmlformats.org/officeDocument/2006/relationships/hyperlink" Target="mailto:Cl@ve" TargetMode="External"/><Relationship Id="rId1732" Type="http://schemas.openxmlformats.org/officeDocument/2006/relationships/hyperlink" Target="mailto:Cl@ve" TargetMode="External"/><Relationship Id="rId24" Type="http://schemas.openxmlformats.org/officeDocument/2006/relationships/hyperlink" Target="https://barbues.sedelectronica.es/info.0" TargetMode="External"/><Relationship Id="rId2299" Type="http://schemas.openxmlformats.org/officeDocument/2006/relationships/hyperlink" Target="https://mianos.sedelectronica.es/transparency" TargetMode="External"/><Relationship Id="rId173" Type="http://schemas.openxmlformats.org/officeDocument/2006/relationships/hyperlink" Target="http://www.lacerollera.es/" TargetMode="External"/><Relationship Id="rId380" Type="http://schemas.openxmlformats.org/officeDocument/2006/relationships/hyperlink" Target="https://canizardelolivar.sedelectronica.es/info.0" TargetMode="External"/><Relationship Id="rId2061" Type="http://schemas.openxmlformats.org/officeDocument/2006/relationships/hyperlink" Target="https://sietamo.sedelectronica.es/transparency/" TargetMode="External"/><Relationship Id="rId240" Type="http://schemas.openxmlformats.org/officeDocument/2006/relationships/hyperlink" Target="https://mirambel.sedelectronica.es/info.1" TargetMode="External"/><Relationship Id="rId478" Type="http://schemas.openxmlformats.org/officeDocument/2006/relationships/hyperlink" Target="https://ayuntamientovaljunquera.es/" TargetMode="External"/><Relationship Id="rId685" Type="http://schemas.openxmlformats.org/officeDocument/2006/relationships/hyperlink" Target="https://longas.eu/" TargetMode="External"/><Relationship Id="rId892" Type="http://schemas.openxmlformats.org/officeDocument/2006/relationships/hyperlink" Target="https://villamayordegallego.sedelectronica.es/info.0" TargetMode="External"/><Relationship Id="rId2159" Type="http://schemas.openxmlformats.org/officeDocument/2006/relationships/hyperlink" Target="https://cella.sedelectronica.es/transparency/" TargetMode="External"/><Relationship Id="rId2366" Type="http://schemas.openxmlformats.org/officeDocument/2006/relationships/hyperlink" Target="https://lamatadelosolmos.sedelectronica.es/transparency" TargetMode="External"/><Relationship Id="rId2573" Type="http://schemas.openxmlformats.org/officeDocument/2006/relationships/hyperlink" Target="https://torresdeberrellen.sedelectronica.es/transparency" TargetMode="External"/><Relationship Id="rId100" Type="http://schemas.openxmlformats.org/officeDocument/2006/relationships/hyperlink" Target="https://alconcheldeariza.sedelectronica.es/info.0" TargetMode="External"/><Relationship Id="rId338" Type="http://schemas.openxmlformats.org/officeDocument/2006/relationships/hyperlink" Target="https://vinaceite.sedelectronica.es/info.0" TargetMode="External"/><Relationship Id="rId545" Type="http://schemas.openxmlformats.org/officeDocument/2006/relationships/hyperlink" Target="https://bardallur.sedelectronica.es/info.1" TargetMode="External"/><Relationship Id="rId752" Type="http://schemas.openxmlformats.org/officeDocument/2006/relationships/hyperlink" Target="https://novallas.sedelectronica.es/info.0" TargetMode="External"/><Relationship Id="rId1175" Type="http://schemas.openxmlformats.org/officeDocument/2006/relationships/hyperlink" Target="https://tierz.sedelectronica.es/info.0" TargetMode="External"/><Relationship Id="rId1382" Type="http://schemas.openxmlformats.org/officeDocument/2006/relationships/hyperlink" Target="mailto:Cl@ve" TargetMode="External"/><Relationship Id="rId2019" Type="http://schemas.openxmlformats.org/officeDocument/2006/relationships/hyperlink" Target="http://monzon.es/transparencia.htm" TargetMode="External"/><Relationship Id="rId2226" Type="http://schemas.openxmlformats.org/officeDocument/2006/relationships/hyperlink" Target="https://torremochadeljiloca.sedelectronica.es/transparency" TargetMode="External"/><Relationship Id="rId2433" Type="http://schemas.openxmlformats.org/officeDocument/2006/relationships/hyperlink" Target="https://visiedo.sedelectronica.es/transparency" TargetMode="External"/><Relationship Id="rId405" Type="http://schemas.openxmlformats.org/officeDocument/2006/relationships/hyperlink" Target="https://galve.sedelectronica.es/info.0" TargetMode="External"/><Relationship Id="rId612" Type="http://schemas.openxmlformats.org/officeDocument/2006/relationships/hyperlink" Target="https://embiddeariza.sedelectronica.es/info.1" TargetMode="External"/><Relationship Id="rId1035" Type="http://schemas.openxmlformats.org/officeDocument/2006/relationships/hyperlink" Target="https://fiscal.sedelectronica.es/info.0" TargetMode="External"/><Relationship Id="rId1242" Type="http://schemas.openxmlformats.org/officeDocument/2006/relationships/hyperlink" Target="mailto:Cl@ve" TargetMode="External"/><Relationship Id="rId1687" Type="http://schemas.openxmlformats.org/officeDocument/2006/relationships/hyperlink" Target="mailto:Cl@ve" TargetMode="External"/><Relationship Id="rId1894" Type="http://schemas.openxmlformats.org/officeDocument/2006/relationships/hyperlink" Target="mailto:Cl@ve" TargetMode="External"/><Relationship Id="rId2500" Type="http://schemas.openxmlformats.org/officeDocument/2006/relationships/hyperlink" Target="https://aytoisuerre.sedelectronica.es/transparency" TargetMode="External"/><Relationship Id="rId917" Type="http://schemas.openxmlformats.org/officeDocument/2006/relationships/hyperlink" Target="https://albelda.sedelectronica.es/info.0" TargetMode="External"/><Relationship Id="rId1102" Type="http://schemas.openxmlformats.org/officeDocument/2006/relationships/hyperlink" Target="https://ontinena.sedelectronica.es/info.0" TargetMode="External"/><Relationship Id="rId1547" Type="http://schemas.openxmlformats.org/officeDocument/2006/relationships/hyperlink" Target="mailto:Cl@ve" TargetMode="External"/><Relationship Id="rId1754" Type="http://schemas.openxmlformats.org/officeDocument/2006/relationships/hyperlink" Target="mailto:Cl@ve" TargetMode="External"/><Relationship Id="rId1961" Type="http://schemas.openxmlformats.org/officeDocument/2006/relationships/hyperlink" Target="https://campo.sedelectronica.es/transparency" TargetMode="External"/><Relationship Id="rId46" Type="http://schemas.openxmlformats.org/officeDocument/2006/relationships/hyperlink" Target="https://elgrado.sedelectronica.es/info.1" TargetMode="External"/><Relationship Id="rId1407" Type="http://schemas.openxmlformats.org/officeDocument/2006/relationships/hyperlink" Target="mailto:Cl@ve" TargetMode="External"/><Relationship Id="rId1614" Type="http://schemas.openxmlformats.org/officeDocument/2006/relationships/hyperlink" Target="mailto:Cl@ve" TargetMode="External"/><Relationship Id="rId1821" Type="http://schemas.openxmlformats.org/officeDocument/2006/relationships/hyperlink" Target="mailto:Cl@ve" TargetMode="External"/><Relationship Id="rId195" Type="http://schemas.openxmlformats.org/officeDocument/2006/relationships/hyperlink" Target="http://www.lafresneda.gob.es/" TargetMode="External"/><Relationship Id="rId1919" Type="http://schemas.openxmlformats.org/officeDocument/2006/relationships/hyperlink" Target="https://leytransparencialocal.es/index.php/ayuntamientos/alcolea" TargetMode="External"/><Relationship Id="rId2083" Type="http://schemas.openxmlformats.org/officeDocument/2006/relationships/hyperlink" Target="https://villanua.sedelectronica.es/transparency" TargetMode="External"/><Relationship Id="rId2290" Type="http://schemas.openxmlformats.org/officeDocument/2006/relationships/hyperlink" Target="https://litago.sedelectronica.es/transparency" TargetMode="External"/><Relationship Id="rId2388" Type="http://schemas.openxmlformats.org/officeDocument/2006/relationships/hyperlink" Target="https://pancrudo.sedelectronica.es/transparency/" TargetMode="External"/><Relationship Id="rId2595" Type="http://schemas.openxmlformats.org/officeDocument/2006/relationships/hyperlink" Target="https://aguilardelalfambra.sedelectronica.es/info.0" TargetMode="External"/><Relationship Id="rId262" Type="http://schemas.openxmlformats.org/officeDocument/2006/relationships/hyperlink" Target="https://oliete.sedelectronica.es/info.0" TargetMode="External"/><Relationship Id="rId567" Type="http://schemas.openxmlformats.org/officeDocument/2006/relationships/hyperlink" Target="http://aytobulbuente.es/" TargetMode="External"/><Relationship Id="rId1197" Type="http://schemas.openxmlformats.org/officeDocument/2006/relationships/hyperlink" Target="https://vencillon.sedelectronica.es/info.0" TargetMode="External"/><Relationship Id="rId2150" Type="http://schemas.openxmlformats.org/officeDocument/2006/relationships/hyperlink" Target="https://canizardelolivar.sedelectronica.es/transparency" TargetMode="External"/><Relationship Id="rId2248" Type="http://schemas.openxmlformats.org/officeDocument/2006/relationships/hyperlink" Target="https://ardisa.sedelectronica.es/transparency" TargetMode="External"/><Relationship Id="rId122" Type="http://schemas.openxmlformats.org/officeDocument/2006/relationships/hyperlink" Target="http://www.albentosa.es/" TargetMode="External"/><Relationship Id="rId774" Type="http://schemas.openxmlformats.org/officeDocument/2006/relationships/hyperlink" Target="https://www.laspedrosas.es/" TargetMode="External"/><Relationship Id="rId981" Type="http://schemas.openxmlformats.org/officeDocument/2006/relationships/hyperlink" Target="http://www.bisaurri.es/" TargetMode="External"/><Relationship Id="rId1057" Type="http://schemas.openxmlformats.org/officeDocument/2006/relationships/hyperlink" Target="https://isabena.sedelectronica.es/info.0" TargetMode="External"/><Relationship Id="rId2010" Type="http://schemas.openxmlformats.org/officeDocument/2006/relationships/hyperlink" Target="https://lascuarre.sedelectronica.es/transparency" TargetMode="External"/><Relationship Id="rId2455" Type="http://schemas.openxmlformats.org/officeDocument/2006/relationships/hyperlink" Target="http://bardallur.cumpletransparencia.es/" TargetMode="External"/><Relationship Id="rId427" Type="http://schemas.openxmlformats.org/officeDocument/2006/relationships/hyperlink" Target="https://nogueras.sedelectronica.es/info.0" TargetMode="External"/><Relationship Id="rId634" Type="http://schemas.openxmlformats.org/officeDocument/2006/relationships/hyperlink" Target="https://frescano.sedelectronica.es/info.0" TargetMode="External"/><Relationship Id="rId841" Type="http://schemas.openxmlformats.org/officeDocument/2006/relationships/hyperlink" Target="https://tabuenca.sedelectronica.es/info.0" TargetMode="External"/><Relationship Id="rId1264" Type="http://schemas.openxmlformats.org/officeDocument/2006/relationships/hyperlink" Target="mailto:Cl@ve" TargetMode="External"/><Relationship Id="rId1471" Type="http://schemas.openxmlformats.org/officeDocument/2006/relationships/hyperlink" Target="mailto:Cl@ve" TargetMode="External"/><Relationship Id="rId1569" Type="http://schemas.openxmlformats.org/officeDocument/2006/relationships/hyperlink" Target="mailto:Cl@ve" TargetMode="External"/><Relationship Id="rId2108" Type="http://schemas.openxmlformats.org/officeDocument/2006/relationships/hyperlink" Target="https://alcorisa.sedelectronica.es/transparency" TargetMode="External"/><Relationship Id="rId2315" Type="http://schemas.openxmlformats.org/officeDocument/2006/relationships/hyperlink" Target="https://oseja.sedelectronica.es/transparency" TargetMode="External"/><Relationship Id="rId2522" Type="http://schemas.openxmlformats.org/officeDocument/2006/relationships/hyperlink" Target="https://mequinenza.sedelectronica.es/transparency" TargetMode="External"/><Relationship Id="rId701" Type="http://schemas.openxmlformats.org/officeDocument/2006/relationships/hyperlink" Target="https://mainar.sedelectronica.es/info.1" TargetMode="External"/><Relationship Id="rId939" Type="http://schemas.openxmlformats.org/officeDocument/2006/relationships/hyperlink" Target="http://www.anso.es/" TargetMode="External"/><Relationship Id="rId1124" Type="http://schemas.openxmlformats.org/officeDocument/2006/relationships/hyperlink" Target="http://www.puentedemontanana.es/" TargetMode="External"/><Relationship Id="rId1331" Type="http://schemas.openxmlformats.org/officeDocument/2006/relationships/hyperlink" Target="mailto:Cl@ve" TargetMode="External"/><Relationship Id="rId1776" Type="http://schemas.openxmlformats.org/officeDocument/2006/relationships/hyperlink" Target="mailto:Cl@ve" TargetMode="External"/><Relationship Id="rId1983" Type="http://schemas.openxmlformats.org/officeDocument/2006/relationships/hyperlink" Target="https://estadilla.com/?page_id=3639" TargetMode="External"/><Relationship Id="rId68" Type="http://schemas.openxmlformats.org/officeDocument/2006/relationships/hyperlink" Target="https://puentelareinadejaca.sedelectronica.es/info.0" TargetMode="External"/><Relationship Id="rId1429" Type="http://schemas.openxmlformats.org/officeDocument/2006/relationships/hyperlink" Target="mailto:Cl@ve" TargetMode="External"/><Relationship Id="rId1636" Type="http://schemas.openxmlformats.org/officeDocument/2006/relationships/hyperlink" Target="mailto:Cl@ve" TargetMode="External"/><Relationship Id="rId1843" Type="http://schemas.openxmlformats.org/officeDocument/2006/relationships/hyperlink" Target="mailto:Cl@ve" TargetMode="External"/><Relationship Id="rId1703" Type="http://schemas.openxmlformats.org/officeDocument/2006/relationships/hyperlink" Target="mailto:Cl@ve" TargetMode="External"/><Relationship Id="rId1910" Type="http://schemas.openxmlformats.org/officeDocument/2006/relationships/hyperlink" Target="http://albalatillo.cumpletransparencia.es/" TargetMode="External"/><Relationship Id="rId284" Type="http://schemas.openxmlformats.org/officeDocument/2006/relationships/hyperlink" Target="https://rafales.sedelectronica.es/info.0" TargetMode="External"/><Relationship Id="rId491" Type="http://schemas.openxmlformats.org/officeDocument/2006/relationships/hyperlink" Target="https://aladren.sedelectronica.es/info.3" TargetMode="External"/><Relationship Id="rId2172" Type="http://schemas.openxmlformats.org/officeDocument/2006/relationships/hyperlink" Target="https://aytocuevaslabradas.sedelectronica.es/transparency" TargetMode="External"/><Relationship Id="rId144" Type="http://schemas.openxmlformats.org/officeDocument/2006/relationships/hyperlink" Target="http://www.beceite.es/" TargetMode="External"/><Relationship Id="rId589" Type="http://schemas.openxmlformats.org/officeDocument/2006/relationships/hyperlink" Target="http://www.castejondevaldejasa.es/ayuntamiento/page1.htm" TargetMode="External"/><Relationship Id="rId796" Type="http://schemas.openxmlformats.org/officeDocument/2006/relationships/hyperlink" Target="https://lapuebladealborton.sedelectronica.es/info.0" TargetMode="External"/><Relationship Id="rId2477" Type="http://schemas.openxmlformats.org/officeDocument/2006/relationships/hyperlink" Target="http://cuartedehuerva.cumpletransparencia.es/" TargetMode="External"/><Relationship Id="rId351" Type="http://schemas.openxmlformats.org/officeDocument/2006/relationships/hyperlink" Target="https://anadon.sedelectronica.es/info.1" TargetMode="External"/><Relationship Id="rId449" Type="http://schemas.openxmlformats.org/officeDocument/2006/relationships/hyperlink" Target="https://www.santaeulaliadelcampo.com/" TargetMode="External"/><Relationship Id="rId656" Type="http://schemas.openxmlformats.org/officeDocument/2006/relationships/hyperlink" Target="http://www.ibdes.es/" TargetMode="External"/><Relationship Id="rId863" Type="http://schemas.openxmlformats.org/officeDocument/2006/relationships/hyperlink" Target="https://trasmoz.sedelectronica.es/info.0" TargetMode="External"/><Relationship Id="rId1079" Type="http://schemas.openxmlformats.org/officeDocument/2006/relationships/hyperlink" Target="https://laspaules.sedelectronica.es/info.0" TargetMode="External"/><Relationship Id="rId1286" Type="http://schemas.openxmlformats.org/officeDocument/2006/relationships/hyperlink" Target="mailto:Cl@ve" TargetMode="External"/><Relationship Id="rId1493" Type="http://schemas.openxmlformats.org/officeDocument/2006/relationships/hyperlink" Target="mailto:Cl@ve" TargetMode="External"/><Relationship Id="rId2032" Type="http://schemas.openxmlformats.org/officeDocument/2006/relationships/hyperlink" Target="https://perarrua.sedelectronica.es/transparency" TargetMode="External"/><Relationship Id="rId2337" Type="http://schemas.openxmlformats.org/officeDocument/2006/relationships/hyperlink" Target="https://torrelapaja.sedelectronica.es/transparency" TargetMode="External"/><Relationship Id="rId2544" Type="http://schemas.openxmlformats.org/officeDocument/2006/relationships/hyperlink" Target="https://lospintanos.sedelectronica.es/transparency" TargetMode="External"/><Relationship Id="rId211" Type="http://schemas.openxmlformats.org/officeDocument/2006/relationships/hyperlink" Target="http://www.griegos.es/" TargetMode="External"/><Relationship Id="rId309" Type="http://schemas.openxmlformats.org/officeDocument/2006/relationships/hyperlink" Target="http://www.torrecilladealca&#241;iz.es/" TargetMode="External"/><Relationship Id="rId516" Type="http://schemas.openxmlformats.org/officeDocument/2006/relationships/hyperlink" Target="https://laalmunia.sedelectronica.es/info.0" TargetMode="External"/><Relationship Id="rId1146" Type="http://schemas.openxmlformats.org/officeDocument/2006/relationships/hyperlink" Target="https://sanestebandelitera.sedelectronica.es/info.0" TargetMode="External"/><Relationship Id="rId1798" Type="http://schemas.openxmlformats.org/officeDocument/2006/relationships/hyperlink" Target="mailto:Cl@ve" TargetMode="External"/><Relationship Id="rId723" Type="http://schemas.openxmlformats.org/officeDocument/2006/relationships/hyperlink" Target="https://miedes.sedelectronica.es/info.0" TargetMode="External"/><Relationship Id="rId930" Type="http://schemas.openxmlformats.org/officeDocument/2006/relationships/hyperlink" Target="http://www.alfantega.es/" TargetMode="External"/><Relationship Id="rId1006" Type="http://schemas.openxmlformats.org/officeDocument/2006/relationships/hyperlink" Target="http://www.castejondesos.es/" TargetMode="External"/><Relationship Id="rId1353" Type="http://schemas.openxmlformats.org/officeDocument/2006/relationships/hyperlink" Target="mailto:Cl@ve" TargetMode="External"/><Relationship Id="rId1560" Type="http://schemas.openxmlformats.org/officeDocument/2006/relationships/hyperlink" Target="mailto:Cl@ve" TargetMode="External"/><Relationship Id="rId1658" Type="http://schemas.openxmlformats.org/officeDocument/2006/relationships/hyperlink" Target="mailto:Cl@ve" TargetMode="External"/><Relationship Id="rId1865" Type="http://schemas.openxmlformats.org/officeDocument/2006/relationships/hyperlink" Target="mailto:Cl@ve" TargetMode="External"/><Relationship Id="rId2404" Type="http://schemas.openxmlformats.org/officeDocument/2006/relationships/hyperlink" Target="https://sarrion.sedelectronica.es/transparency" TargetMode="External"/><Relationship Id="rId2611" Type="http://schemas.openxmlformats.org/officeDocument/2006/relationships/hyperlink" Target="https://castejonalarba.sedelectronica.es/info.0" TargetMode="External"/><Relationship Id="rId1213" Type="http://schemas.openxmlformats.org/officeDocument/2006/relationships/hyperlink" Target="https://barcabo.sedelectronica.es/info.0" TargetMode="External"/><Relationship Id="rId1420" Type="http://schemas.openxmlformats.org/officeDocument/2006/relationships/hyperlink" Target="mailto:Cl@ve" TargetMode="External"/><Relationship Id="rId1518" Type="http://schemas.openxmlformats.org/officeDocument/2006/relationships/hyperlink" Target="mailto:Cl@ve" TargetMode="External"/><Relationship Id="rId1725" Type="http://schemas.openxmlformats.org/officeDocument/2006/relationships/hyperlink" Target="mailto:Cl@ve" TargetMode="External"/><Relationship Id="rId1932" Type="http://schemas.openxmlformats.org/officeDocument/2006/relationships/hyperlink" Target="https://azanuy-alins.sedelectronica.es/transparency" TargetMode="External"/><Relationship Id="rId17" Type="http://schemas.openxmlformats.org/officeDocument/2006/relationships/hyperlink" Target="https://alquezar.sedelectronica.es/info.0" TargetMode="External"/><Relationship Id="rId2194" Type="http://schemas.openxmlformats.org/officeDocument/2006/relationships/hyperlink" Target="https://griegos.sedelectronica.es/transparency" TargetMode="External"/><Relationship Id="rId166" Type="http://schemas.openxmlformats.org/officeDocument/2006/relationships/hyperlink" Target="https://castellote.sedelectronica.es/info.0" TargetMode="External"/><Relationship Id="rId373" Type="http://schemas.openxmlformats.org/officeDocument/2006/relationships/hyperlink" Target="https://blancas.sedelectronica.es/info.0" TargetMode="External"/><Relationship Id="rId580" Type="http://schemas.openxmlformats.org/officeDocument/2006/relationships/hyperlink" Target="https://www.villadecalmarza.es/" TargetMode="External"/><Relationship Id="rId2054" Type="http://schemas.openxmlformats.org/officeDocument/2006/relationships/hyperlink" Target="https://santaliestraysanquilez.sedelectronica.es/transparency" TargetMode="External"/><Relationship Id="rId2261" Type="http://schemas.openxmlformats.org/officeDocument/2006/relationships/hyperlink" Target="http://bujaraloz.cumpletransparencia.es/" TargetMode="External"/><Relationship Id="rId2499" Type="http://schemas.openxmlformats.org/officeDocument/2006/relationships/hyperlink" Target="https://illueca.sedelectronica.es/transparency" TargetMode="External"/><Relationship Id="rId1" Type="http://schemas.openxmlformats.org/officeDocument/2006/relationships/hyperlink" Target="https://albalatillo.sedelectronica.es/info.0" TargetMode="External"/><Relationship Id="rId233" Type="http://schemas.openxmlformats.org/officeDocument/2006/relationships/hyperlink" Target="http://www.masdelasmatas.es/" TargetMode="External"/><Relationship Id="rId440" Type="http://schemas.openxmlformats.org/officeDocument/2006/relationships/hyperlink" Target="https://lapuebladevalverde.sedelectronica.es/info.0" TargetMode="External"/><Relationship Id="rId678" Type="http://schemas.openxmlformats.org/officeDocument/2006/relationships/hyperlink" Target="https://lecinena.sedelectronica.es/info.2" TargetMode="External"/><Relationship Id="rId885" Type="http://schemas.openxmlformats.org/officeDocument/2006/relationships/hyperlink" Target="https://villadoz.sedelectronica.es/info.1" TargetMode="External"/><Relationship Id="rId1070" Type="http://schemas.openxmlformats.org/officeDocument/2006/relationships/hyperlink" Target="http://www.laluenga.es/" TargetMode="External"/><Relationship Id="rId2121" Type="http://schemas.openxmlformats.org/officeDocument/2006/relationships/hyperlink" Target="https://argente.sedelectronica.es/transparency" TargetMode="External"/><Relationship Id="rId2359" Type="http://schemas.openxmlformats.org/officeDocument/2006/relationships/hyperlink" Target="https://libros.sedelectronica.es/transparency" TargetMode="External"/><Relationship Id="rId2566" Type="http://schemas.openxmlformats.org/officeDocument/2006/relationships/hyperlink" Target="https://tabuenca.sedelectronica.es/transparency" TargetMode="External"/><Relationship Id="rId300" Type="http://schemas.openxmlformats.org/officeDocument/2006/relationships/hyperlink" Target="http://www.tornos.es/" TargetMode="External"/><Relationship Id="rId538" Type="http://schemas.openxmlformats.org/officeDocument/2006/relationships/hyperlink" Target="https://azuara.sedelectronica.es/info.1" TargetMode="External"/><Relationship Id="rId745" Type="http://schemas.openxmlformats.org/officeDocument/2006/relationships/hyperlink" Target="https://murillodegallego.sedelectronica.es/info.0" TargetMode="External"/><Relationship Id="rId952" Type="http://schemas.openxmlformats.org/officeDocument/2006/relationships/hyperlink" Target="https://azanuy-alins.sedelectronica.es/info.0" TargetMode="External"/><Relationship Id="rId1168" Type="http://schemas.openxmlformats.org/officeDocument/2006/relationships/hyperlink" Target="http://www.sopeira.es/" TargetMode="External"/><Relationship Id="rId1375" Type="http://schemas.openxmlformats.org/officeDocument/2006/relationships/hyperlink" Target="mailto:Cl@ve" TargetMode="External"/><Relationship Id="rId1582" Type="http://schemas.openxmlformats.org/officeDocument/2006/relationships/hyperlink" Target="mailto:Cl@ve" TargetMode="External"/><Relationship Id="rId2219" Type="http://schemas.openxmlformats.org/officeDocument/2006/relationships/hyperlink" Target="https://rubielosdelacerida.sedelectronica.es/transparency" TargetMode="External"/><Relationship Id="rId2426" Type="http://schemas.openxmlformats.org/officeDocument/2006/relationships/hyperlink" Target="http://villardelcobo.cumpletransparencia.es/" TargetMode="External"/><Relationship Id="rId81" Type="http://schemas.openxmlformats.org/officeDocument/2006/relationships/hyperlink" Target="https://sesue.sedelectronica.es/info.0" TargetMode="External"/><Relationship Id="rId605" Type="http://schemas.openxmlformats.org/officeDocument/2006/relationships/hyperlink" Target="http://www.ayto-cosuenda.com/" TargetMode="External"/><Relationship Id="rId812" Type="http://schemas.openxmlformats.org/officeDocument/2006/relationships/hyperlink" Target="http://sabi&#241;an.es/" TargetMode="External"/><Relationship Id="rId1028" Type="http://schemas.openxmlformats.org/officeDocument/2006/relationships/hyperlink" Target="https://estadilla.com/" TargetMode="External"/><Relationship Id="rId1235" Type="http://schemas.openxmlformats.org/officeDocument/2006/relationships/hyperlink" Target="mailto:Cl@ve" TargetMode="External"/><Relationship Id="rId1442" Type="http://schemas.openxmlformats.org/officeDocument/2006/relationships/hyperlink" Target="mailto:Cl@ve" TargetMode="External"/><Relationship Id="rId1887" Type="http://schemas.openxmlformats.org/officeDocument/2006/relationships/hyperlink" Target="mailto:Cl@ve" TargetMode="External"/><Relationship Id="rId1302" Type="http://schemas.openxmlformats.org/officeDocument/2006/relationships/hyperlink" Target="mailto:Cl@ve" TargetMode="External"/><Relationship Id="rId1747" Type="http://schemas.openxmlformats.org/officeDocument/2006/relationships/hyperlink" Target="mailto:Cl@ve" TargetMode="External"/><Relationship Id="rId1954" Type="http://schemas.openxmlformats.org/officeDocument/2006/relationships/hyperlink" Target="https://biscarrues.org/ayuntamiento/transparencia/" TargetMode="External"/><Relationship Id="rId39" Type="http://schemas.openxmlformats.org/officeDocument/2006/relationships/hyperlink" Target="https://chimillas.sedelectronica.es/info.0" TargetMode="External"/><Relationship Id="rId1607" Type="http://schemas.openxmlformats.org/officeDocument/2006/relationships/hyperlink" Target="mailto:Cl@ve" TargetMode="External"/><Relationship Id="rId1814" Type="http://schemas.openxmlformats.org/officeDocument/2006/relationships/hyperlink" Target="mailto:Cl@ve" TargetMode="External"/><Relationship Id="rId188" Type="http://schemas.openxmlformats.org/officeDocument/2006/relationships/hyperlink" Target="https://ejulve.sedelectronica.es/info.1" TargetMode="External"/><Relationship Id="rId395" Type="http://schemas.openxmlformats.org/officeDocument/2006/relationships/hyperlink" Target="https://elcuervo.sedelectronica.es/info.0" TargetMode="External"/><Relationship Id="rId2076" Type="http://schemas.openxmlformats.org/officeDocument/2006/relationships/hyperlink" Target="https://valledebardaji.sedelectronica.es/transparency" TargetMode="External"/><Relationship Id="rId2283" Type="http://schemas.openxmlformats.org/officeDocument/2006/relationships/hyperlink" Target="https://fuendejalon.sedelectronica.es/transparency" TargetMode="External"/><Relationship Id="rId2490" Type="http://schemas.openxmlformats.org/officeDocument/2006/relationships/hyperlink" Target="https://fuentesdeebro.sedelectronica.es/transparency/" TargetMode="External"/><Relationship Id="rId2588" Type="http://schemas.openxmlformats.org/officeDocument/2006/relationships/hyperlink" Target="https://lazaida.sedelectronica.es/transparency" TargetMode="External"/><Relationship Id="rId255" Type="http://schemas.openxmlformats.org/officeDocument/2006/relationships/hyperlink" Target="http://www.nogueradealbarracin.es/" TargetMode="External"/><Relationship Id="rId462" Type="http://schemas.openxmlformats.org/officeDocument/2006/relationships/hyperlink" Target="https://torrelacarcel.sedelectronica.es/info.1" TargetMode="External"/><Relationship Id="rId1092" Type="http://schemas.openxmlformats.org/officeDocument/2006/relationships/hyperlink" Target="https://montanuy.sedelectronica.es/info.0" TargetMode="External"/><Relationship Id="rId1397" Type="http://schemas.openxmlformats.org/officeDocument/2006/relationships/hyperlink" Target="mailto:Cl@ve" TargetMode="External"/><Relationship Id="rId2143" Type="http://schemas.openxmlformats.org/officeDocument/2006/relationships/hyperlink" Target="https://calomarde.sedelectronica.es/transparency" TargetMode="External"/><Relationship Id="rId2350" Type="http://schemas.openxmlformats.org/officeDocument/2006/relationships/hyperlink" Target="https://villafeliche.sedelectronica.es/transparency" TargetMode="External"/><Relationship Id="rId115" Type="http://schemas.openxmlformats.org/officeDocument/2006/relationships/hyperlink" Target="https://aguaton.sedelectronica.es/info.3" TargetMode="External"/><Relationship Id="rId322" Type="http://schemas.openxmlformats.org/officeDocument/2006/relationships/hyperlink" Target="http://www.elvallecillo.es/" TargetMode="External"/><Relationship Id="rId767" Type="http://schemas.openxmlformats.org/officeDocument/2006/relationships/hyperlink" Target="https://www.paracuellosdejiloca.es/" TargetMode="External"/><Relationship Id="rId974" Type="http://schemas.openxmlformats.org/officeDocument/2006/relationships/hyperlink" Target="http://www.bielsa.es/" TargetMode="External"/><Relationship Id="rId2003" Type="http://schemas.openxmlformats.org/officeDocument/2006/relationships/hyperlink" Target="https://jasa.es/transparencia/" TargetMode="External"/><Relationship Id="rId2210" Type="http://schemas.openxmlformats.org/officeDocument/2006/relationships/hyperlink" Target="https://nogueras.sedelectronica.es/transparency" TargetMode="External"/><Relationship Id="rId2448" Type="http://schemas.openxmlformats.org/officeDocument/2006/relationships/hyperlink" Target="http://ambel.cumpletransparencia.es/" TargetMode="External"/><Relationship Id="rId627" Type="http://schemas.openxmlformats.org/officeDocument/2006/relationships/hyperlink" Target="https://www.figueruelas.es/" TargetMode="External"/><Relationship Id="rId834" Type="http://schemas.openxmlformats.org/officeDocument/2006/relationships/hyperlink" Target="https://ayuntamientodesigues.com/" TargetMode="External"/><Relationship Id="rId1257" Type="http://schemas.openxmlformats.org/officeDocument/2006/relationships/hyperlink" Target="mailto:Cl@ve" TargetMode="External"/><Relationship Id="rId1464" Type="http://schemas.openxmlformats.org/officeDocument/2006/relationships/hyperlink" Target="mailto:Cl@ve" TargetMode="External"/><Relationship Id="rId1671" Type="http://schemas.openxmlformats.org/officeDocument/2006/relationships/hyperlink" Target="mailto:Cl@ve" TargetMode="External"/><Relationship Id="rId2308" Type="http://schemas.openxmlformats.org/officeDocument/2006/relationships/hyperlink" Target="https://murero.sedelectronica.es/transparency" TargetMode="External"/><Relationship Id="rId2515" Type="http://schemas.openxmlformats.org/officeDocument/2006/relationships/hyperlink" Target="https://maella.sedelectronica.es/transparency" TargetMode="External"/><Relationship Id="rId901" Type="http://schemas.openxmlformats.org/officeDocument/2006/relationships/hyperlink" Target="https://villarroyadelasierra.sedelectronica.es/info.0" TargetMode="External"/><Relationship Id="rId1117" Type="http://schemas.openxmlformats.org/officeDocument/2006/relationships/hyperlink" Target="https://pertusa.sedelectronica.es/info.0" TargetMode="External"/><Relationship Id="rId1324" Type="http://schemas.openxmlformats.org/officeDocument/2006/relationships/hyperlink" Target="mailto:Cl@ve" TargetMode="External"/><Relationship Id="rId1531" Type="http://schemas.openxmlformats.org/officeDocument/2006/relationships/hyperlink" Target="mailto:Cl@ve" TargetMode="External"/><Relationship Id="rId1769" Type="http://schemas.openxmlformats.org/officeDocument/2006/relationships/hyperlink" Target="mailto:Cl@ve" TargetMode="External"/><Relationship Id="rId1976" Type="http://schemas.openxmlformats.org/officeDocument/2006/relationships/hyperlink" Target="http://castillonroy.cumpletransparencia.es/" TargetMode="External"/><Relationship Id="rId30" Type="http://schemas.openxmlformats.org/officeDocument/2006/relationships/hyperlink" Target="https://canaldeberdun.sedelectronica.es/info.0" TargetMode="External"/><Relationship Id="rId1629" Type="http://schemas.openxmlformats.org/officeDocument/2006/relationships/hyperlink" Target="mailto:Cl@ve" TargetMode="External"/><Relationship Id="rId1836" Type="http://schemas.openxmlformats.org/officeDocument/2006/relationships/hyperlink" Target="mailto:Cl@ve" TargetMode="External"/><Relationship Id="rId1903" Type="http://schemas.openxmlformats.org/officeDocument/2006/relationships/hyperlink" Target="mailto:Cl@ve" TargetMode="External"/><Relationship Id="rId2098" Type="http://schemas.openxmlformats.org/officeDocument/2006/relationships/hyperlink" Target="https://abejuela.sedelectronica.es/transparency" TargetMode="External"/><Relationship Id="rId277" Type="http://schemas.openxmlformats.org/officeDocument/2006/relationships/hyperlink" Target="https://aytoperalejos.sedelectronica.es/info.0" TargetMode="External"/><Relationship Id="rId484" Type="http://schemas.openxmlformats.org/officeDocument/2006/relationships/hyperlink" Target="https://www.villarluengo.net/" TargetMode="External"/><Relationship Id="rId2165" Type="http://schemas.openxmlformats.org/officeDocument/2006/relationships/hyperlink" Target="https://cretas.sedelectronica.es/transparency" TargetMode="External"/><Relationship Id="rId137" Type="http://schemas.openxmlformats.org/officeDocument/2006/relationships/hyperlink" Target="https://andorra.sedelectronica.es/info.0" TargetMode="External"/><Relationship Id="rId344" Type="http://schemas.openxmlformats.org/officeDocument/2006/relationships/hyperlink" Target="https://sede.alcaniz.es/" TargetMode="External"/><Relationship Id="rId691" Type="http://schemas.openxmlformats.org/officeDocument/2006/relationships/hyperlink" Target="http://www.luesia.es/" TargetMode="External"/><Relationship Id="rId789" Type="http://schemas.openxmlformats.org/officeDocument/2006/relationships/hyperlink" Target="https://plenas.sedelectronica.es/info.0" TargetMode="External"/><Relationship Id="rId996" Type="http://schemas.openxmlformats.org/officeDocument/2006/relationships/hyperlink" Target="http://www.campo.es/" TargetMode="External"/><Relationship Id="rId2025" Type="http://schemas.openxmlformats.org/officeDocument/2006/relationships/hyperlink" Target="https://palo.sedelectronica.es/transparency" TargetMode="External"/><Relationship Id="rId2372" Type="http://schemas.openxmlformats.org/officeDocument/2006/relationships/hyperlink" Target="https://monrealdelcampo.sedelectronica.es/transparency" TargetMode="External"/><Relationship Id="rId551" Type="http://schemas.openxmlformats.org/officeDocument/2006/relationships/hyperlink" Target="http://www.biel.es/" TargetMode="External"/><Relationship Id="rId649" Type="http://schemas.openxmlformats.org/officeDocument/2006/relationships/hyperlink" Target="https://gotor.sedelectronica.es/info.0" TargetMode="External"/><Relationship Id="rId856" Type="http://schemas.openxmlformats.org/officeDocument/2006/relationships/hyperlink" Target="https://www.torrellas.es/" TargetMode="External"/><Relationship Id="rId1181" Type="http://schemas.openxmlformats.org/officeDocument/2006/relationships/hyperlink" Target="http://www.torrelaribera.es/" TargetMode="External"/><Relationship Id="rId1279" Type="http://schemas.openxmlformats.org/officeDocument/2006/relationships/hyperlink" Target="mailto:Cl@ve" TargetMode="External"/><Relationship Id="rId1486" Type="http://schemas.openxmlformats.org/officeDocument/2006/relationships/hyperlink" Target="mailto:Cl@ve" TargetMode="External"/><Relationship Id="rId2232" Type="http://schemas.openxmlformats.org/officeDocument/2006/relationships/hyperlink" Target="https://valdecuenca.sedelectronica.es/transparency" TargetMode="External"/><Relationship Id="rId2537" Type="http://schemas.openxmlformats.org/officeDocument/2006/relationships/hyperlink" Target="https://paracuellosdejiloca.sedelectronica.es/transparency" TargetMode="External"/><Relationship Id="rId204" Type="http://schemas.openxmlformats.org/officeDocument/2006/relationships/hyperlink" Target="https://fuentesclaras.sedelectronica.es/info.0" TargetMode="External"/><Relationship Id="rId411" Type="http://schemas.openxmlformats.org/officeDocument/2006/relationships/hyperlink" Target="https://huesadelcomun.sedelectronica.es/info.1" TargetMode="External"/><Relationship Id="rId509" Type="http://schemas.openxmlformats.org/officeDocument/2006/relationships/hyperlink" Target="https://alhama.sedelectronica.es/info.0" TargetMode="External"/><Relationship Id="rId1041" Type="http://schemas.openxmlformats.org/officeDocument/2006/relationships/hyperlink" Target="http://www.granen.es/" TargetMode="External"/><Relationship Id="rId1139" Type="http://schemas.openxmlformats.org/officeDocument/2006/relationships/hyperlink" Target="https://salasaltas.sedelectronica.es/info.0" TargetMode="External"/><Relationship Id="rId1346" Type="http://schemas.openxmlformats.org/officeDocument/2006/relationships/hyperlink" Target="mailto:Cl@ve" TargetMode="External"/><Relationship Id="rId1693" Type="http://schemas.openxmlformats.org/officeDocument/2006/relationships/hyperlink" Target="mailto:Cl@ve" TargetMode="External"/><Relationship Id="rId1998" Type="http://schemas.openxmlformats.org/officeDocument/2006/relationships/hyperlink" Target="http://huerto.cumpletransparencia.es/" TargetMode="External"/><Relationship Id="rId716" Type="http://schemas.openxmlformats.org/officeDocument/2006/relationships/hyperlink" Target="https://medianadearagon.sedelectronica.es/info.1" TargetMode="External"/><Relationship Id="rId923" Type="http://schemas.openxmlformats.org/officeDocument/2006/relationships/hyperlink" Target="https://www.alcampell.net/" TargetMode="External"/><Relationship Id="rId1553" Type="http://schemas.openxmlformats.org/officeDocument/2006/relationships/hyperlink" Target="mailto:Cl@ve" TargetMode="External"/><Relationship Id="rId1760" Type="http://schemas.openxmlformats.org/officeDocument/2006/relationships/hyperlink" Target="mailto:Cl@ve" TargetMode="External"/><Relationship Id="rId1858" Type="http://schemas.openxmlformats.org/officeDocument/2006/relationships/hyperlink" Target="mailto:Cl@ve" TargetMode="External"/><Relationship Id="rId2604" Type="http://schemas.openxmlformats.org/officeDocument/2006/relationships/hyperlink" Target="https://santacruzdelmoncayo.sedelectronica.es/transparency" TargetMode="External"/><Relationship Id="rId52" Type="http://schemas.openxmlformats.org/officeDocument/2006/relationships/hyperlink" Target="https://lalueza.sedelectronica.es/info.0" TargetMode="External"/><Relationship Id="rId1206" Type="http://schemas.openxmlformats.org/officeDocument/2006/relationships/hyperlink" Target="https://yesero.sedelectronica.es/info.0" TargetMode="External"/><Relationship Id="rId1413" Type="http://schemas.openxmlformats.org/officeDocument/2006/relationships/hyperlink" Target="mailto:Cl@ve" TargetMode="External"/><Relationship Id="rId1620" Type="http://schemas.openxmlformats.org/officeDocument/2006/relationships/hyperlink" Target="mailto:Cl@ve" TargetMode="External"/><Relationship Id="rId1718" Type="http://schemas.openxmlformats.org/officeDocument/2006/relationships/hyperlink" Target="mailto:Cl@ve" TargetMode="External"/><Relationship Id="rId1925" Type="http://schemas.openxmlformats.org/officeDocument/2006/relationships/hyperlink" Target="https://altorricon.sedelectronica.es/transparency/" TargetMode="External"/><Relationship Id="rId299" Type="http://schemas.openxmlformats.org/officeDocument/2006/relationships/hyperlink" Target="https://torilymasegoso.sedelectronica.es/info.0" TargetMode="External"/><Relationship Id="rId2187" Type="http://schemas.openxmlformats.org/officeDocument/2006/relationships/hyperlink" Target="https://fuentesclaras.sedelectronica.es/transparency" TargetMode="External"/><Relationship Id="rId2394" Type="http://schemas.openxmlformats.org/officeDocument/2006/relationships/hyperlink" Target="https://laportellada.sedelectronica.es/transparency" TargetMode="External"/><Relationship Id="rId159" Type="http://schemas.openxmlformats.org/officeDocument/2006/relationships/hyperlink" Target="http://www.caminreal.es/" TargetMode="External"/><Relationship Id="rId366" Type="http://schemas.openxmlformats.org/officeDocument/2006/relationships/hyperlink" Target="https://bronchales.sedelectronica.es/info.0" TargetMode="External"/><Relationship Id="rId573" Type="http://schemas.openxmlformats.org/officeDocument/2006/relationships/hyperlink" Target="https://www.cabanasdeebro.com/" TargetMode="External"/><Relationship Id="rId780" Type="http://schemas.openxmlformats.org/officeDocument/2006/relationships/hyperlink" Target="https://pinaebro.sedelectronica.es/info.0" TargetMode="External"/><Relationship Id="rId2047" Type="http://schemas.openxmlformats.org/officeDocument/2006/relationships/hyperlink" Target="https://salillas.sedelectronica.es/transparency" TargetMode="External"/><Relationship Id="rId2254" Type="http://schemas.openxmlformats.org/officeDocument/2006/relationships/hyperlink" Target="https://bagues.sedelectronica.es/transparency" TargetMode="External"/><Relationship Id="rId2461" Type="http://schemas.openxmlformats.org/officeDocument/2006/relationships/hyperlink" Target="https://borja.sedelectronica.es/transparency" TargetMode="External"/><Relationship Id="rId226" Type="http://schemas.openxmlformats.org/officeDocument/2006/relationships/hyperlink" Target="http://www.lidon.es/" TargetMode="External"/><Relationship Id="rId433" Type="http://schemas.openxmlformats.org/officeDocument/2006/relationships/hyperlink" Target="https://pitarque.sedelectronica.es/info.0" TargetMode="External"/><Relationship Id="rId878" Type="http://schemas.openxmlformats.org/officeDocument/2006/relationships/hyperlink" Target="https://valpalmas.sedelectronica.es/info.0" TargetMode="External"/><Relationship Id="rId1063" Type="http://schemas.openxmlformats.org/officeDocument/2006/relationships/hyperlink" Target="https://lafueva.sedelectronica.es/info.0" TargetMode="External"/><Relationship Id="rId1270" Type="http://schemas.openxmlformats.org/officeDocument/2006/relationships/hyperlink" Target="mailto:Cl@ve" TargetMode="External"/><Relationship Id="rId2114" Type="http://schemas.openxmlformats.org/officeDocument/2006/relationships/hyperlink" Target="https://allepuz.sedelectronica.es/transparency" TargetMode="External"/><Relationship Id="rId2559" Type="http://schemas.openxmlformats.org/officeDocument/2006/relationships/hyperlink" Target="https://sastago.sedelectronica.es/transparency" TargetMode="External"/><Relationship Id="rId640" Type="http://schemas.openxmlformats.org/officeDocument/2006/relationships/hyperlink" Target="https://fuentesdejiloca.sedelectronica.es/info.0" TargetMode="External"/><Relationship Id="rId738" Type="http://schemas.openxmlformats.org/officeDocument/2006/relationships/hyperlink" Target="https://muel.sedelectronica.es/info.0" TargetMode="External"/><Relationship Id="rId945" Type="http://schemas.openxmlformats.org/officeDocument/2006/relationships/hyperlink" Target="https://aren.sedelectronica.es/info.0" TargetMode="External"/><Relationship Id="rId1368" Type="http://schemas.openxmlformats.org/officeDocument/2006/relationships/hyperlink" Target="mailto:Cl@ve" TargetMode="External"/><Relationship Id="rId1575" Type="http://schemas.openxmlformats.org/officeDocument/2006/relationships/hyperlink" Target="mailto:Cl@ve" TargetMode="External"/><Relationship Id="rId1782" Type="http://schemas.openxmlformats.org/officeDocument/2006/relationships/hyperlink" Target="mailto:Cl@ve" TargetMode="External"/><Relationship Id="rId2321" Type="http://schemas.openxmlformats.org/officeDocument/2006/relationships/hyperlink" Target="https://pozuelo.sedelectronica.es/transparency" TargetMode="External"/><Relationship Id="rId2419" Type="http://schemas.openxmlformats.org/officeDocument/2006/relationships/hyperlink" Target="https://aytovaldealgorfa.sedelectronica.es/transparency" TargetMode="External"/><Relationship Id="rId74" Type="http://schemas.openxmlformats.org/officeDocument/2006/relationships/hyperlink" Target="https://sanjuandeplan.sedelectronica.es/info.0" TargetMode="External"/><Relationship Id="rId500" Type="http://schemas.openxmlformats.org/officeDocument/2006/relationships/hyperlink" Target="http://www.aldehueladeliestos.com/index.php/slideshow/itemlist/category/82-ayuntamiento" TargetMode="External"/><Relationship Id="rId805" Type="http://schemas.openxmlformats.org/officeDocument/2006/relationships/hyperlink" Target="http://www.ricla.es/" TargetMode="External"/><Relationship Id="rId1130" Type="http://schemas.openxmlformats.org/officeDocument/2006/relationships/hyperlink" Target="http://www.quicena.es/" TargetMode="External"/><Relationship Id="rId1228" Type="http://schemas.openxmlformats.org/officeDocument/2006/relationships/hyperlink" Target="https://www.ejea.es/" TargetMode="External"/><Relationship Id="rId1435" Type="http://schemas.openxmlformats.org/officeDocument/2006/relationships/hyperlink" Target="mailto:Cl@ve" TargetMode="External"/><Relationship Id="rId1642" Type="http://schemas.openxmlformats.org/officeDocument/2006/relationships/hyperlink" Target="mailto:Cl@ve" TargetMode="External"/><Relationship Id="rId1947" Type="http://schemas.openxmlformats.org/officeDocument/2006/relationships/hyperlink" Target="https://leytransparencialocal.es/index.php/ayuntamientos/berbegal" TargetMode="External"/><Relationship Id="rId1502" Type="http://schemas.openxmlformats.org/officeDocument/2006/relationships/hyperlink" Target="mailto:Cl@ve" TargetMode="External"/><Relationship Id="rId1807" Type="http://schemas.openxmlformats.org/officeDocument/2006/relationships/hyperlink" Target="mailto:Cl@ve" TargetMode="External"/><Relationship Id="rId290" Type="http://schemas.openxmlformats.org/officeDocument/2006/relationships/hyperlink" Target="http://www.samperdecalanda.es/" TargetMode="External"/><Relationship Id="rId388" Type="http://schemas.openxmlformats.org/officeDocument/2006/relationships/hyperlink" Target="http://www.cortesdearagon.org/ayuntamiento/" TargetMode="External"/><Relationship Id="rId2069" Type="http://schemas.openxmlformats.org/officeDocument/2006/relationships/hyperlink" Target="http://torralbadearagon.cumpletransparencia.es/" TargetMode="External"/><Relationship Id="rId150" Type="http://schemas.openxmlformats.org/officeDocument/2006/relationships/hyperlink" Target="https://buena.sedelectronica.es/info.0" TargetMode="External"/><Relationship Id="rId595" Type="http://schemas.openxmlformats.org/officeDocument/2006/relationships/hyperlink" Target="https://chiprana.sedelectronica.es/info.0" TargetMode="External"/><Relationship Id="rId2276" Type="http://schemas.openxmlformats.org/officeDocument/2006/relationships/hyperlink" Target="https://lascuerlas.sedelectronica.es/transparency" TargetMode="External"/><Relationship Id="rId2483" Type="http://schemas.openxmlformats.org/officeDocument/2006/relationships/hyperlink" Target="http://escatron.cumpletransparencia.es/" TargetMode="External"/><Relationship Id="rId248" Type="http://schemas.openxmlformats.org/officeDocument/2006/relationships/hyperlink" Target="https://monrealdelcampo.sedelectronica.es/info.0" TargetMode="External"/><Relationship Id="rId455" Type="http://schemas.openxmlformats.org/officeDocument/2006/relationships/hyperlink" Target="https://terriente.sedelectronica.es/info.0" TargetMode="External"/><Relationship Id="rId662" Type="http://schemas.openxmlformats.org/officeDocument/2006/relationships/hyperlink" Target="http://www.jaraba.com/" TargetMode="External"/><Relationship Id="rId1085" Type="http://schemas.openxmlformats.org/officeDocument/2006/relationships/hyperlink" Target="https://loscorrales.sedelectronica.es/info.0" TargetMode="External"/><Relationship Id="rId1292" Type="http://schemas.openxmlformats.org/officeDocument/2006/relationships/hyperlink" Target="mailto:Cl@ve" TargetMode="External"/><Relationship Id="rId2136" Type="http://schemas.openxmlformats.org/officeDocument/2006/relationships/hyperlink" Target="https://bronchales.sedelectronica.es/transparency" TargetMode="External"/><Relationship Id="rId2343" Type="http://schemas.openxmlformats.org/officeDocument/2006/relationships/hyperlink" Target="https://valmadrid.sedelectronica.es/transparency" TargetMode="External"/><Relationship Id="rId2550" Type="http://schemas.openxmlformats.org/officeDocument/2006/relationships/hyperlink" Target="https://quinto.sedelectronica.es/transparency/" TargetMode="External"/><Relationship Id="rId108" Type="http://schemas.openxmlformats.org/officeDocument/2006/relationships/hyperlink" Target="http://www.abizanda.es/" TargetMode="External"/><Relationship Id="rId315" Type="http://schemas.openxmlformats.org/officeDocument/2006/relationships/hyperlink" Target="http://www.torrijodelcampo.es/" TargetMode="External"/><Relationship Id="rId522" Type="http://schemas.openxmlformats.org/officeDocument/2006/relationships/hyperlink" Target="http://www.anento.es/" TargetMode="External"/><Relationship Id="rId967" Type="http://schemas.openxmlformats.org/officeDocument/2006/relationships/hyperlink" Target="https://benabarre.sedelectronica.es/info.0" TargetMode="External"/><Relationship Id="rId1152" Type="http://schemas.openxmlformats.org/officeDocument/2006/relationships/hyperlink" Target="http://www.santacruzdelaseros.es/" TargetMode="External"/><Relationship Id="rId1597" Type="http://schemas.openxmlformats.org/officeDocument/2006/relationships/hyperlink" Target="mailto:Cl@ve" TargetMode="External"/><Relationship Id="rId2203" Type="http://schemas.openxmlformats.org/officeDocument/2006/relationships/hyperlink" Target="https://jatiel.sedelectronica.es/transparency" TargetMode="External"/><Relationship Id="rId2410" Type="http://schemas.openxmlformats.org/officeDocument/2006/relationships/hyperlink" Target="https://torrelacarcel.sedelectronica.es/transparency" TargetMode="External"/><Relationship Id="rId96" Type="http://schemas.openxmlformats.org/officeDocument/2006/relationships/hyperlink" Target="https://villanova.sedelectronica.es/info.0" TargetMode="External"/><Relationship Id="rId827" Type="http://schemas.openxmlformats.org/officeDocument/2006/relationships/hyperlink" Target="https://sastago.es/" TargetMode="External"/><Relationship Id="rId1012" Type="http://schemas.openxmlformats.org/officeDocument/2006/relationships/hyperlink" Target="http://www.castigaleu.es/" TargetMode="External"/><Relationship Id="rId1457" Type="http://schemas.openxmlformats.org/officeDocument/2006/relationships/hyperlink" Target="mailto:Cl@ve" TargetMode="External"/><Relationship Id="rId1664" Type="http://schemas.openxmlformats.org/officeDocument/2006/relationships/hyperlink" Target="mailto:Cl@ve" TargetMode="External"/><Relationship Id="rId1871" Type="http://schemas.openxmlformats.org/officeDocument/2006/relationships/hyperlink" Target="mailto:Cl@ve" TargetMode="External"/><Relationship Id="rId2508" Type="http://schemas.openxmlformats.org/officeDocument/2006/relationships/hyperlink" Target="https://lobera.sedelectronica.es/transparency" TargetMode="External"/><Relationship Id="rId1317" Type="http://schemas.openxmlformats.org/officeDocument/2006/relationships/hyperlink" Target="mailto:Cl@ve" TargetMode="External"/><Relationship Id="rId1524" Type="http://schemas.openxmlformats.org/officeDocument/2006/relationships/hyperlink" Target="mailto:Cl@ve" TargetMode="External"/><Relationship Id="rId1731" Type="http://schemas.openxmlformats.org/officeDocument/2006/relationships/hyperlink" Target="mailto:Cl@ve" TargetMode="External"/><Relationship Id="rId1969" Type="http://schemas.openxmlformats.org/officeDocument/2006/relationships/hyperlink" Target="https://leytransparencialocal.es/index.php/ayuntamientos/castejon" TargetMode="External"/><Relationship Id="rId23" Type="http://schemas.openxmlformats.org/officeDocument/2006/relationships/hyperlink" Target="https://banastas.sedelectronica.es/info.0" TargetMode="External"/><Relationship Id="rId1829" Type="http://schemas.openxmlformats.org/officeDocument/2006/relationships/hyperlink" Target="mailto:Cl@ve" TargetMode="External"/><Relationship Id="rId2298" Type="http://schemas.openxmlformats.org/officeDocument/2006/relationships/hyperlink" Target="https://mezalocha.sedelectronica.es/transparency" TargetMode="External"/><Relationship Id="rId172" Type="http://schemas.openxmlformats.org/officeDocument/2006/relationships/hyperlink" Target="https://celadas.sedelectronica.es/info.1" TargetMode="External"/><Relationship Id="rId477" Type="http://schemas.openxmlformats.org/officeDocument/2006/relationships/hyperlink" Target="https://valdeltormo.sedelectronica.es/info.0" TargetMode="External"/><Relationship Id="rId684" Type="http://schemas.openxmlformats.org/officeDocument/2006/relationships/hyperlink" Target="https://longares.sedelectronica.es/info.0" TargetMode="External"/><Relationship Id="rId2060" Type="http://schemas.openxmlformats.org/officeDocument/2006/relationships/hyperlink" Target="https://sesue.sedelectronica.es/transparency" TargetMode="External"/><Relationship Id="rId2158" Type="http://schemas.openxmlformats.org/officeDocument/2006/relationships/hyperlink" Target="https://celadas.sedelectronica.es/transparency" TargetMode="External"/><Relationship Id="rId2365" Type="http://schemas.openxmlformats.org/officeDocument/2006/relationships/hyperlink" Target="https://masdelasmatas.sedelectronica.es/transparency" TargetMode="External"/><Relationship Id="rId337" Type="http://schemas.openxmlformats.org/officeDocument/2006/relationships/hyperlink" Target="http://www.vinaceite.es/" TargetMode="External"/><Relationship Id="rId891" Type="http://schemas.openxmlformats.org/officeDocument/2006/relationships/hyperlink" Target="https://www.villamayordegallego.es/" TargetMode="External"/><Relationship Id="rId989" Type="http://schemas.openxmlformats.org/officeDocument/2006/relationships/hyperlink" Target="http://www.bonansa.es/" TargetMode="External"/><Relationship Id="rId2018" Type="http://schemas.openxmlformats.org/officeDocument/2006/relationships/hyperlink" Target="https://montanuy.sedelectronica.es/transparency" TargetMode="External"/><Relationship Id="rId2572" Type="http://schemas.openxmlformats.org/officeDocument/2006/relationships/hyperlink" Target="https://torrellas.sedelectronica.es/transparency" TargetMode="External"/><Relationship Id="rId544" Type="http://schemas.openxmlformats.org/officeDocument/2006/relationships/hyperlink" Target="http://www.valdejalon.es/bardallur" TargetMode="External"/><Relationship Id="rId751" Type="http://schemas.openxmlformats.org/officeDocument/2006/relationships/hyperlink" Target="https://www.novallas.es/" TargetMode="External"/><Relationship Id="rId849" Type="http://schemas.openxmlformats.org/officeDocument/2006/relationships/hyperlink" Target="https://terrer.sedelectronica.es/info.0" TargetMode="External"/><Relationship Id="rId1174" Type="http://schemas.openxmlformats.org/officeDocument/2006/relationships/hyperlink" Target="http://www.tierz.es/" TargetMode="External"/><Relationship Id="rId1381" Type="http://schemas.openxmlformats.org/officeDocument/2006/relationships/hyperlink" Target="mailto:Cl@ve" TargetMode="External"/><Relationship Id="rId1479" Type="http://schemas.openxmlformats.org/officeDocument/2006/relationships/hyperlink" Target="mailto:Cl@ve" TargetMode="External"/><Relationship Id="rId1686" Type="http://schemas.openxmlformats.org/officeDocument/2006/relationships/hyperlink" Target="mailto:Cl@ve" TargetMode="External"/><Relationship Id="rId2225" Type="http://schemas.openxmlformats.org/officeDocument/2006/relationships/hyperlink" Target="https://torredearcas.sedelectronica.es/transparency" TargetMode="External"/><Relationship Id="rId2432" Type="http://schemas.openxmlformats.org/officeDocument/2006/relationships/hyperlink" Target="https://vinaceite.sedelectronica.es/transparency" TargetMode="External"/><Relationship Id="rId404" Type="http://schemas.openxmlformats.org/officeDocument/2006/relationships/hyperlink" Target="https://www.galve.org/" TargetMode="External"/><Relationship Id="rId611" Type="http://schemas.openxmlformats.org/officeDocument/2006/relationships/hyperlink" Target="https://daroca.sedelectronica.es/info.1" TargetMode="External"/><Relationship Id="rId1034" Type="http://schemas.openxmlformats.org/officeDocument/2006/relationships/hyperlink" Target="http://www.aytofiscal.es/" TargetMode="External"/><Relationship Id="rId1241" Type="http://schemas.openxmlformats.org/officeDocument/2006/relationships/hyperlink" Target="mailto:Cl@ve" TargetMode="External"/><Relationship Id="rId1339" Type="http://schemas.openxmlformats.org/officeDocument/2006/relationships/hyperlink" Target="mailto:Cl@ve" TargetMode="External"/><Relationship Id="rId1893" Type="http://schemas.openxmlformats.org/officeDocument/2006/relationships/hyperlink" Target="https://almonaciddelasierra.sedelectronica.es/info.0" TargetMode="External"/><Relationship Id="rId709" Type="http://schemas.openxmlformats.org/officeDocument/2006/relationships/hyperlink" Target="https://maluenda.sedelectronica.es/info.0" TargetMode="External"/><Relationship Id="rId916" Type="http://schemas.openxmlformats.org/officeDocument/2006/relationships/hyperlink" Target="http://albelda.es/" TargetMode="External"/><Relationship Id="rId1101" Type="http://schemas.openxmlformats.org/officeDocument/2006/relationships/hyperlink" Target="http://www.ontinena.es/" TargetMode="External"/><Relationship Id="rId1546" Type="http://schemas.openxmlformats.org/officeDocument/2006/relationships/hyperlink" Target="mailto:Cl@ve" TargetMode="External"/><Relationship Id="rId1753" Type="http://schemas.openxmlformats.org/officeDocument/2006/relationships/hyperlink" Target="mailto:Cl@ve" TargetMode="External"/><Relationship Id="rId1960" Type="http://schemas.openxmlformats.org/officeDocument/2006/relationships/hyperlink" Target="https://caldearenas.sedelectronica.es/transparency" TargetMode="External"/><Relationship Id="rId45" Type="http://schemas.openxmlformats.org/officeDocument/2006/relationships/hyperlink" Target="https://gistain.sedelectronica.es/info.0" TargetMode="External"/><Relationship Id="rId1406" Type="http://schemas.openxmlformats.org/officeDocument/2006/relationships/hyperlink" Target="mailto:Cl@ve" TargetMode="External"/><Relationship Id="rId1613" Type="http://schemas.openxmlformats.org/officeDocument/2006/relationships/hyperlink" Target="mailto:Cl@ve" TargetMode="External"/><Relationship Id="rId1820" Type="http://schemas.openxmlformats.org/officeDocument/2006/relationships/hyperlink" Target="mailto:Cl@ve" TargetMode="External"/><Relationship Id="rId194" Type="http://schemas.openxmlformats.org/officeDocument/2006/relationships/hyperlink" Target="https://fonfriateruel.sedelectronica.es/info.0" TargetMode="External"/><Relationship Id="rId1918" Type="http://schemas.openxmlformats.org/officeDocument/2006/relationships/hyperlink" Target="https://alcubierre.sedelectronica.es/transparency" TargetMode="External"/><Relationship Id="rId2082" Type="http://schemas.openxmlformats.org/officeDocument/2006/relationships/hyperlink" Target="https://villanova.sedelectronica.es/transparency" TargetMode="External"/><Relationship Id="rId261" Type="http://schemas.openxmlformats.org/officeDocument/2006/relationships/hyperlink" Target="http://www.oliete.es/" TargetMode="External"/><Relationship Id="rId499" Type="http://schemas.openxmlformats.org/officeDocument/2006/relationships/hyperlink" Target="https://alcalademoncayo.sedelectronica.es/info.1" TargetMode="External"/><Relationship Id="rId2387" Type="http://schemas.openxmlformats.org/officeDocument/2006/relationships/hyperlink" Target="https://www.pancrudo.com/" TargetMode="External"/><Relationship Id="rId2594" Type="http://schemas.openxmlformats.org/officeDocument/2006/relationships/hyperlink" Target="http://www.aguilardelalfambra.es/" TargetMode="External"/><Relationship Id="rId359" Type="http://schemas.openxmlformats.org/officeDocument/2006/relationships/hyperlink" Target="http://www.aytobaguena.com/" TargetMode="External"/><Relationship Id="rId566" Type="http://schemas.openxmlformats.org/officeDocument/2006/relationships/hyperlink" Target="https://bujaraloz.sedelectronica.es/info.2" TargetMode="External"/><Relationship Id="rId773" Type="http://schemas.openxmlformats.org/officeDocument/2006/relationships/hyperlink" Target="https://pedrola.sedelectronica.es/info.0" TargetMode="External"/><Relationship Id="rId1196" Type="http://schemas.openxmlformats.org/officeDocument/2006/relationships/hyperlink" Target="http://www.vencillon.es/" TargetMode="External"/><Relationship Id="rId2247" Type="http://schemas.openxmlformats.org/officeDocument/2006/relationships/hyperlink" Target="https://arandiga.sedelectronica.es/transparency" TargetMode="External"/><Relationship Id="rId2454" Type="http://schemas.openxmlformats.org/officeDocument/2006/relationships/hyperlink" Target="https://barboles.sedelectronica.es/transparency" TargetMode="External"/><Relationship Id="rId121" Type="http://schemas.openxmlformats.org/officeDocument/2006/relationships/hyperlink" Target="https://ayuntamientodealacon.sedelectronica.es/info.1" TargetMode="External"/><Relationship Id="rId219" Type="http://schemas.openxmlformats.org/officeDocument/2006/relationships/hyperlink" Target="https://jarquedelaval.sedelectronica.es/info.0" TargetMode="External"/><Relationship Id="rId426" Type="http://schemas.openxmlformats.org/officeDocument/2006/relationships/hyperlink" Target="https://muniesa.sedelectronica.es/info.0" TargetMode="External"/><Relationship Id="rId633" Type="http://schemas.openxmlformats.org/officeDocument/2006/relationships/hyperlink" Target="https://elfrasno.sedelectronica.es/info.0" TargetMode="External"/><Relationship Id="rId980" Type="http://schemas.openxmlformats.org/officeDocument/2006/relationships/hyperlink" Target="https://sedeelectronica.binefar.es/sede/castellano/emiservicio/41E6BF9D755E4825AF8E6B49E85B5079.asp" TargetMode="External"/><Relationship Id="rId1056" Type="http://schemas.openxmlformats.org/officeDocument/2006/relationships/hyperlink" Target="http://www.isabena.es/" TargetMode="External"/><Relationship Id="rId1263" Type="http://schemas.openxmlformats.org/officeDocument/2006/relationships/hyperlink" Target="mailto:Cl@ve" TargetMode="External"/><Relationship Id="rId2107" Type="http://schemas.openxmlformats.org/officeDocument/2006/relationships/hyperlink" Target="https://sede.alcaniz.es/portal-transparencia" TargetMode="External"/><Relationship Id="rId2314" Type="http://schemas.openxmlformats.org/officeDocument/2006/relationships/hyperlink" Target="https://ores.sedelectronica.es/transparency" TargetMode="External"/><Relationship Id="rId840" Type="http://schemas.openxmlformats.org/officeDocument/2006/relationships/hyperlink" Target="https://www.aytotabuenca.com/" TargetMode="External"/><Relationship Id="rId938" Type="http://schemas.openxmlformats.org/officeDocument/2006/relationships/hyperlink" Target="http://www.angues.es/" TargetMode="External"/><Relationship Id="rId1470" Type="http://schemas.openxmlformats.org/officeDocument/2006/relationships/hyperlink" Target="mailto:Cl@ve" TargetMode="External"/><Relationship Id="rId1568" Type="http://schemas.openxmlformats.org/officeDocument/2006/relationships/hyperlink" Target="mailto:Cl@ve" TargetMode="External"/><Relationship Id="rId1775" Type="http://schemas.openxmlformats.org/officeDocument/2006/relationships/hyperlink" Target="mailto:Cl@ve" TargetMode="External"/><Relationship Id="rId2521" Type="http://schemas.openxmlformats.org/officeDocument/2006/relationships/hyperlink" Target="http://mariadehuerva.cumpletransparencia.es/" TargetMode="External"/><Relationship Id="rId67" Type="http://schemas.openxmlformats.org/officeDocument/2006/relationships/hyperlink" Target="https://pozueldeariza.sedelectronica.es/info.0" TargetMode="External"/><Relationship Id="rId700" Type="http://schemas.openxmlformats.org/officeDocument/2006/relationships/hyperlink" Target="https://magallon.sedelectronica.es/info.1" TargetMode="External"/><Relationship Id="rId1123" Type="http://schemas.openxmlformats.org/officeDocument/2006/relationships/hyperlink" Target="https://pozandevero.sedelectronica.es/info.0" TargetMode="External"/><Relationship Id="rId1330" Type="http://schemas.openxmlformats.org/officeDocument/2006/relationships/hyperlink" Target="mailto:Cl@ve" TargetMode="External"/><Relationship Id="rId1428" Type="http://schemas.openxmlformats.org/officeDocument/2006/relationships/hyperlink" Target="mailto:Cl@ve" TargetMode="External"/><Relationship Id="rId1635" Type="http://schemas.openxmlformats.org/officeDocument/2006/relationships/hyperlink" Target="mailto:Cl@ve" TargetMode="External"/><Relationship Id="rId1982" Type="http://schemas.openxmlformats.org/officeDocument/2006/relationships/hyperlink" Target="https://leytransparencialocal.es/index.php/ayuntamientos/estada" TargetMode="External"/><Relationship Id="rId1842" Type="http://schemas.openxmlformats.org/officeDocument/2006/relationships/hyperlink" Target="mailto:Cl@ve" TargetMode="External"/><Relationship Id="rId1702" Type="http://schemas.openxmlformats.org/officeDocument/2006/relationships/hyperlink" Target="mailto:Cl@ve" TargetMode="External"/><Relationship Id="rId283" Type="http://schemas.openxmlformats.org/officeDocument/2006/relationships/hyperlink" Target="http://www.rafales.es/" TargetMode="External"/><Relationship Id="rId490" Type="http://schemas.openxmlformats.org/officeDocument/2006/relationships/hyperlink" Target="https://ainzon.sedelectronica.es/info.0" TargetMode="External"/><Relationship Id="rId2171" Type="http://schemas.openxmlformats.org/officeDocument/2006/relationships/hyperlink" Target="https://cuevasdealmuden.sedelectronica.es/transparency" TargetMode="External"/><Relationship Id="rId143" Type="http://schemas.openxmlformats.org/officeDocument/2006/relationships/hyperlink" Target="https://bea.sedelectronica.es/info.0" TargetMode="External"/><Relationship Id="rId350" Type="http://schemas.openxmlformats.org/officeDocument/2006/relationships/hyperlink" Target="https://alobras.sedelectronica.es/info.0" TargetMode="External"/><Relationship Id="rId588" Type="http://schemas.openxmlformats.org/officeDocument/2006/relationships/hyperlink" Target="https://cvaldejasa.sedelectronica.es/info.1" TargetMode="External"/><Relationship Id="rId795" Type="http://schemas.openxmlformats.org/officeDocument/2006/relationships/hyperlink" Target="https://puendeluna.sedelectronica.es/info.1" TargetMode="External"/><Relationship Id="rId2031" Type="http://schemas.openxmlformats.org/officeDocument/2006/relationships/hyperlink" Target="https://leytransparencialocal.es/index.php/ayuntamientos/peraltilla" TargetMode="External"/><Relationship Id="rId2269" Type="http://schemas.openxmlformats.org/officeDocument/2006/relationships/hyperlink" Target="https://castiliscar.sedelectronica.es/transparency" TargetMode="External"/><Relationship Id="rId2476" Type="http://schemas.openxmlformats.org/officeDocument/2006/relationships/hyperlink" Target="http://www.ayto-cosuenda.com/" TargetMode="External"/><Relationship Id="rId9" Type="http://schemas.openxmlformats.org/officeDocument/2006/relationships/hyperlink" Target="https://alberueladetubo.sedelectronica.es/info.0" TargetMode="External"/><Relationship Id="rId210" Type="http://schemas.openxmlformats.org/officeDocument/2006/relationships/hyperlink" Target="https://gudar.sedelectronica.es/info.1" TargetMode="External"/><Relationship Id="rId448" Type="http://schemas.openxmlformats.org/officeDocument/2006/relationships/hyperlink" Target="https://saldon.sedelectronica.es/info.0" TargetMode="External"/><Relationship Id="rId655" Type="http://schemas.openxmlformats.org/officeDocument/2006/relationships/hyperlink" Target="https://herreradelosnavarros.sedelectronica.es/info.0" TargetMode="External"/><Relationship Id="rId862" Type="http://schemas.openxmlformats.org/officeDocument/2006/relationships/hyperlink" Target="http://www.trasmoz.es/" TargetMode="External"/><Relationship Id="rId1078" Type="http://schemas.openxmlformats.org/officeDocument/2006/relationships/hyperlink" Target="http://www.laspaules.es/" TargetMode="External"/><Relationship Id="rId1285" Type="http://schemas.openxmlformats.org/officeDocument/2006/relationships/hyperlink" Target="mailto:Cl@ve" TargetMode="External"/><Relationship Id="rId1492" Type="http://schemas.openxmlformats.org/officeDocument/2006/relationships/hyperlink" Target="mailto:Cl@ve" TargetMode="External"/><Relationship Id="rId2129" Type="http://schemas.openxmlformats.org/officeDocument/2006/relationships/hyperlink" Target="https://beceite.sedelectronica.es/transparency" TargetMode="External"/><Relationship Id="rId2336" Type="http://schemas.openxmlformats.org/officeDocument/2006/relationships/hyperlink" Target="https://torrehermosa.sedelectronica.es/transparency" TargetMode="External"/><Relationship Id="rId2543" Type="http://schemas.openxmlformats.org/officeDocument/2006/relationships/hyperlink" Target="https://pinseque.sedelectronica.es/transparency" TargetMode="External"/><Relationship Id="rId308" Type="http://schemas.openxmlformats.org/officeDocument/2006/relationships/hyperlink" Target="https://torredelcompte.sedelectronica.es/info.0" TargetMode="External"/><Relationship Id="rId515" Type="http://schemas.openxmlformats.org/officeDocument/2006/relationships/hyperlink" Target="https://www.laalmunia.es/" TargetMode="External"/><Relationship Id="rId722" Type="http://schemas.openxmlformats.org/officeDocument/2006/relationships/hyperlink" Target="http://www.miedesdearagon.es/" TargetMode="External"/><Relationship Id="rId1145" Type="http://schemas.openxmlformats.org/officeDocument/2006/relationships/hyperlink" Target="http://www.sanestebandelitera.es/" TargetMode="External"/><Relationship Id="rId1352" Type="http://schemas.openxmlformats.org/officeDocument/2006/relationships/hyperlink" Target="mailto:Cl@ve" TargetMode="External"/><Relationship Id="rId1797" Type="http://schemas.openxmlformats.org/officeDocument/2006/relationships/hyperlink" Target="mailto:Cl@ve" TargetMode="External"/><Relationship Id="rId2403" Type="http://schemas.openxmlformats.org/officeDocument/2006/relationships/hyperlink" Target="https://santaeulaliadelcampo.sedelectronica.es/transparency" TargetMode="External"/><Relationship Id="rId89" Type="http://schemas.openxmlformats.org/officeDocument/2006/relationships/hyperlink" Target="https://tramaced.sedelectronica.es/info.1" TargetMode="External"/><Relationship Id="rId1005" Type="http://schemas.openxmlformats.org/officeDocument/2006/relationships/hyperlink" Target="http://www.castejondemonegros.es/" TargetMode="External"/><Relationship Id="rId1212" Type="http://schemas.openxmlformats.org/officeDocument/2006/relationships/hyperlink" Target="http://www.barcabo.es/" TargetMode="External"/><Relationship Id="rId1657" Type="http://schemas.openxmlformats.org/officeDocument/2006/relationships/hyperlink" Target="mailto:Cl@ve" TargetMode="External"/><Relationship Id="rId1864" Type="http://schemas.openxmlformats.org/officeDocument/2006/relationships/hyperlink" Target="mailto:Cl@ve" TargetMode="External"/><Relationship Id="rId2610" Type="http://schemas.openxmlformats.org/officeDocument/2006/relationships/hyperlink" Target="https://viveldelriomartineliminar.sedelectronica.es/info" TargetMode="External"/><Relationship Id="rId1517" Type="http://schemas.openxmlformats.org/officeDocument/2006/relationships/hyperlink" Target="mailto:Cl@ve" TargetMode="External"/><Relationship Id="rId1724" Type="http://schemas.openxmlformats.org/officeDocument/2006/relationships/hyperlink" Target="mailto:Cl@ve" TargetMode="External"/><Relationship Id="rId16" Type="http://schemas.openxmlformats.org/officeDocument/2006/relationships/hyperlink" Target="https://almuniente.sedelectronica.es/info.0" TargetMode="External"/><Relationship Id="rId1931" Type="http://schemas.openxmlformats.org/officeDocument/2006/relationships/hyperlink" Target="http://ayerbe.cumpletransparencia.es/" TargetMode="External"/><Relationship Id="rId2193" Type="http://schemas.openxmlformats.org/officeDocument/2006/relationships/hyperlink" Target="https://la-ginebrosa.sedelectronica.es/transparency" TargetMode="External"/><Relationship Id="rId2498" Type="http://schemas.openxmlformats.org/officeDocument/2006/relationships/hyperlink" Target="https://ibdes.sedelectronica.es/transparency" TargetMode="External"/><Relationship Id="rId165" Type="http://schemas.openxmlformats.org/officeDocument/2006/relationships/hyperlink" Target="http://www.castellote.es/" TargetMode="External"/><Relationship Id="rId372" Type="http://schemas.openxmlformats.org/officeDocument/2006/relationships/hyperlink" Target="https://calanda.sedelectronica.es/info.0" TargetMode="External"/><Relationship Id="rId677" Type="http://schemas.openxmlformats.org/officeDocument/2006/relationships/hyperlink" Target="http://www.lecinena.es/" TargetMode="External"/><Relationship Id="rId2053" Type="http://schemas.openxmlformats.org/officeDocument/2006/relationships/hyperlink" Target="https://santacruzdelaseros.sedelectronica.es/transparency" TargetMode="External"/><Relationship Id="rId2260" Type="http://schemas.openxmlformats.org/officeDocument/2006/relationships/hyperlink" Target="https://bubierca.sedelectronica.es/transparency" TargetMode="External"/><Relationship Id="rId2358" Type="http://schemas.openxmlformats.org/officeDocument/2006/relationships/hyperlink" Target="https://lagueruela.sedelectronica.es/transparency" TargetMode="External"/><Relationship Id="rId232" Type="http://schemas.openxmlformats.org/officeDocument/2006/relationships/hyperlink" Target="https://martindelrio.sedelectronica.es/info.0" TargetMode="External"/><Relationship Id="rId884" Type="http://schemas.openxmlformats.org/officeDocument/2006/relationships/hyperlink" Target="https://vierlas.sedelectronica.es/info.1" TargetMode="External"/><Relationship Id="rId2120" Type="http://schemas.openxmlformats.org/officeDocument/2006/relationships/hyperlink" Target="https://arensdelledo.sedelectronica.es/transparency/" TargetMode="External"/><Relationship Id="rId2565" Type="http://schemas.openxmlformats.org/officeDocument/2006/relationships/hyperlink" Target="https://sosdelreycatolico.sedelectronica.es/transparency" TargetMode="External"/><Relationship Id="rId537" Type="http://schemas.openxmlformats.org/officeDocument/2006/relationships/hyperlink" Target="https://ateca.sedelectronica.es/info.1" TargetMode="External"/><Relationship Id="rId744" Type="http://schemas.openxmlformats.org/officeDocument/2006/relationships/hyperlink" Target="http://murillodegallego.es/" TargetMode="External"/><Relationship Id="rId951" Type="http://schemas.openxmlformats.org/officeDocument/2006/relationships/hyperlink" Target="http://www.azanuy.es/" TargetMode="External"/><Relationship Id="rId1167" Type="http://schemas.openxmlformats.org/officeDocument/2006/relationships/hyperlink" Target="http://www.sietamo.es/" TargetMode="External"/><Relationship Id="rId1374" Type="http://schemas.openxmlformats.org/officeDocument/2006/relationships/hyperlink" Target="mailto:Cl@ve" TargetMode="External"/><Relationship Id="rId1581" Type="http://schemas.openxmlformats.org/officeDocument/2006/relationships/hyperlink" Target="mailto:Cl@ve" TargetMode="External"/><Relationship Id="rId1679" Type="http://schemas.openxmlformats.org/officeDocument/2006/relationships/hyperlink" Target="mailto:Cl@ve" TargetMode="External"/><Relationship Id="rId2218" Type="http://schemas.openxmlformats.org/officeDocument/2006/relationships/hyperlink" Target="https://rubiales.sedelectronica.es/transparency" TargetMode="External"/><Relationship Id="rId2425" Type="http://schemas.openxmlformats.org/officeDocument/2006/relationships/hyperlink" Target="https://villahermosadelcampo.sedelectronica.es/transparency" TargetMode="External"/><Relationship Id="rId80" Type="http://schemas.openxmlformats.org/officeDocument/2006/relationships/hyperlink" Target="https://sesa.sedelectronica.es/info.0" TargetMode="External"/><Relationship Id="rId604" Type="http://schemas.openxmlformats.org/officeDocument/2006/relationships/hyperlink" Target="http://www.ayto-cosuenda.com/" TargetMode="External"/><Relationship Id="rId811" Type="http://schemas.openxmlformats.org/officeDocument/2006/relationships/hyperlink" Target="https://sadaba.sedelectronica.es/info.1" TargetMode="External"/><Relationship Id="rId1027" Type="http://schemas.openxmlformats.org/officeDocument/2006/relationships/hyperlink" Target="https://estada.sedelectronica.es/info.0" TargetMode="External"/><Relationship Id="rId1234" Type="http://schemas.openxmlformats.org/officeDocument/2006/relationships/hyperlink" Target="mailto:Cl@ve" TargetMode="External"/><Relationship Id="rId1441" Type="http://schemas.openxmlformats.org/officeDocument/2006/relationships/hyperlink" Target="mailto:Cl@ve" TargetMode="External"/><Relationship Id="rId1886" Type="http://schemas.openxmlformats.org/officeDocument/2006/relationships/hyperlink" Target="mailto:Cl@ve" TargetMode="External"/><Relationship Id="rId909" Type="http://schemas.openxmlformats.org/officeDocument/2006/relationships/hyperlink" Target="https://cerveradelacanada.sedelectronica.es/info.1" TargetMode="External"/><Relationship Id="rId1301" Type="http://schemas.openxmlformats.org/officeDocument/2006/relationships/hyperlink" Target="mailto:Cl@ve" TargetMode="External"/><Relationship Id="rId1539" Type="http://schemas.openxmlformats.org/officeDocument/2006/relationships/hyperlink" Target="mailto:Cl@ve" TargetMode="External"/><Relationship Id="rId1746" Type="http://schemas.openxmlformats.org/officeDocument/2006/relationships/hyperlink" Target="mailto:Cl@ve" TargetMode="External"/><Relationship Id="rId1953" Type="http://schemas.openxmlformats.org/officeDocument/2006/relationships/hyperlink" Target="https://bisaurri.sedelectronica.es/transparency/" TargetMode="External"/><Relationship Id="rId38" Type="http://schemas.openxmlformats.org/officeDocument/2006/relationships/hyperlink" Target="https://castigaleu.sedelectronica.es/info.0" TargetMode="External"/><Relationship Id="rId1606" Type="http://schemas.openxmlformats.org/officeDocument/2006/relationships/hyperlink" Target="mailto:Cl@ve" TargetMode="External"/><Relationship Id="rId1813" Type="http://schemas.openxmlformats.org/officeDocument/2006/relationships/hyperlink" Target="mailto:Cl@ve" TargetMode="External"/><Relationship Id="rId187" Type="http://schemas.openxmlformats.org/officeDocument/2006/relationships/hyperlink" Target="http://www.ejulve.es/" TargetMode="External"/><Relationship Id="rId394" Type="http://schemas.openxmlformats.org/officeDocument/2006/relationships/hyperlink" Target="http://www.elcuervo.es/" TargetMode="External"/><Relationship Id="rId2075" Type="http://schemas.openxmlformats.org/officeDocument/2006/relationships/hyperlink" Target="https://valfarta.sedelectronica.es/transparency" TargetMode="External"/><Relationship Id="rId2282" Type="http://schemas.openxmlformats.org/officeDocument/2006/relationships/hyperlink" Target="https://frescano.sedelectronica.es/transparency" TargetMode="External"/><Relationship Id="rId254" Type="http://schemas.openxmlformats.org/officeDocument/2006/relationships/hyperlink" Target="https://moscardon.sedelectronica.es/info.0" TargetMode="External"/><Relationship Id="rId699" Type="http://schemas.openxmlformats.org/officeDocument/2006/relationships/hyperlink" Target="http://www.magallon.es/" TargetMode="External"/><Relationship Id="rId1091" Type="http://schemas.openxmlformats.org/officeDocument/2006/relationships/hyperlink" Target="http://www.montanuy.es/" TargetMode="External"/><Relationship Id="rId2587" Type="http://schemas.openxmlformats.org/officeDocument/2006/relationships/hyperlink" Target="https://villarroyadelcampo.sedelectronica.es/transparency" TargetMode="External"/><Relationship Id="rId114" Type="http://schemas.openxmlformats.org/officeDocument/2006/relationships/hyperlink" Target="http://www.aguaton.com/" TargetMode="External"/><Relationship Id="rId461" Type="http://schemas.openxmlformats.org/officeDocument/2006/relationships/hyperlink" Target="http://www.torrelacarcel.es/InternetRural/torrelacarcel/home.nsf" TargetMode="External"/><Relationship Id="rId559" Type="http://schemas.openxmlformats.org/officeDocument/2006/relationships/hyperlink" Target="https://bordalba.sedelectronica.es/info.1" TargetMode="External"/><Relationship Id="rId766" Type="http://schemas.openxmlformats.org/officeDocument/2006/relationships/hyperlink" Target="https://paniza.sedelectronica.es/info.0" TargetMode="External"/><Relationship Id="rId1189" Type="http://schemas.openxmlformats.org/officeDocument/2006/relationships/hyperlink" Target="http://www.tramaced.es/" TargetMode="External"/><Relationship Id="rId1396" Type="http://schemas.openxmlformats.org/officeDocument/2006/relationships/hyperlink" Target="mailto:Cl@ve" TargetMode="External"/><Relationship Id="rId2142" Type="http://schemas.openxmlformats.org/officeDocument/2006/relationships/hyperlink" Target="https://calanda.sedelectronica.es/transparency" TargetMode="External"/><Relationship Id="rId2447" Type="http://schemas.openxmlformats.org/officeDocument/2006/relationships/hyperlink" Target="https://alpartir.sedelectronica.es/transparency" TargetMode="External"/><Relationship Id="rId321" Type="http://schemas.openxmlformats.org/officeDocument/2006/relationships/hyperlink" Target="http://www.valderrobres.es/" TargetMode="External"/><Relationship Id="rId419" Type="http://schemas.openxmlformats.org/officeDocument/2006/relationships/hyperlink" Target="https://mezquitadejarque.sedelectronica.es/info.0" TargetMode="External"/><Relationship Id="rId626" Type="http://schemas.openxmlformats.org/officeDocument/2006/relationships/hyperlink" Target="https://losfayos.sedelectronica.es/info.0" TargetMode="External"/><Relationship Id="rId973" Type="http://schemas.openxmlformats.org/officeDocument/2006/relationships/hyperlink" Target="https://berbegal.sedelectronica.es/info.0" TargetMode="External"/><Relationship Id="rId1049" Type="http://schemas.openxmlformats.org/officeDocument/2006/relationships/hyperlink" Target="http://www.hozycostean.es/" TargetMode="External"/><Relationship Id="rId1256" Type="http://schemas.openxmlformats.org/officeDocument/2006/relationships/hyperlink" Target="mailto:Cl@ve" TargetMode="External"/><Relationship Id="rId2002" Type="http://schemas.openxmlformats.org/officeDocument/2006/relationships/hyperlink" Target="https://jaca.sedelectronica.es/transparency" TargetMode="External"/><Relationship Id="rId2307" Type="http://schemas.openxmlformats.org/officeDocument/2006/relationships/hyperlink" Target="http://muel.cumpletransparencia.es/" TargetMode="External"/><Relationship Id="rId833" Type="http://schemas.openxmlformats.org/officeDocument/2006/relationships/hyperlink" Target="https://sierradeluna.sedelectronica.es/info.0" TargetMode="External"/><Relationship Id="rId1116" Type="http://schemas.openxmlformats.org/officeDocument/2006/relationships/hyperlink" Target="http://www.pertusa.es/" TargetMode="External"/><Relationship Id="rId1463" Type="http://schemas.openxmlformats.org/officeDocument/2006/relationships/hyperlink" Target="mailto:Cl@ve" TargetMode="External"/><Relationship Id="rId1670" Type="http://schemas.openxmlformats.org/officeDocument/2006/relationships/hyperlink" Target="mailto:Cl@ve" TargetMode="External"/><Relationship Id="rId1768" Type="http://schemas.openxmlformats.org/officeDocument/2006/relationships/hyperlink" Target="mailto:Cl@ve" TargetMode="External"/><Relationship Id="rId2514" Type="http://schemas.openxmlformats.org/officeDocument/2006/relationships/hyperlink" Target="https://luna.sedelectronica.es/transparency" TargetMode="External"/><Relationship Id="rId900" Type="http://schemas.openxmlformats.org/officeDocument/2006/relationships/hyperlink" Target="http://www.villarroyadelasierra.es/" TargetMode="External"/><Relationship Id="rId1323" Type="http://schemas.openxmlformats.org/officeDocument/2006/relationships/hyperlink" Target="mailto:Cl@ve" TargetMode="External"/><Relationship Id="rId1530" Type="http://schemas.openxmlformats.org/officeDocument/2006/relationships/hyperlink" Target="mailto:Cl@ve" TargetMode="External"/><Relationship Id="rId1628" Type="http://schemas.openxmlformats.org/officeDocument/2006/relationships/hyperlink" Target="mailto:Cl@ve" TargetMode="External"/><Relationship Id="rId1975" Type="http://schemas.openxmlformats.org/officeDocument/2006/relationships/hyperlink" Target="https://leytransparencialocal.es/index.php/ayuntamientos/castillazuelo" TargetMode="External"/><Relationship Id="rId1835" Type="http://schemas.openxmlformats.org/officeDocument/2006/relationships/hyperlink" Target="mailto:Cl@ve" TargetMode="External"/><Relationship Id="rId1902" Type="http://schemas.openxmlformats.org/officeDocument/2006/relationships/hyperlink" Target="https://guadalaviar.sedelectronica.es/info.0" TargetMode="External"/><Relationship Id="rId2097" Type="http://schemas.openxmlformats.org/officeDocument/2006/relationships/hyperlink" Target="https://ababuj.sedelectronica.es/transparency" TargetMode="External"/><Relationship Id="rId276" Type="http://schemas.openxmlformats.org/officeDocument/2006/relationships/hyperlink" Target="http://www.peralejos.es/" TargetMode="External"/><Relationship Id="rId483" Type="http://schemas.openxmlformats.org/officeDocument/2006/relationships/hyperlink" Target="https://villardelcobo.sedelectronica.es/info.1" TargetMode="External"/><Relationship Id="rId690" Type="http://schemas.openxmlformats.org/officeDocument/2006/relationships/hyperlink" Target="https://luceni.sedelectronica.es/info.1" TargetMode="External"/><Relationship Id="rId2164" Type="http://schemas.openxmlformats.org/officeDocument/2006/relationships/hyperlink" Target="https://cosa.sedelectronica.es/transparency" TargetMode="External"/><Relationship Id="rId2371" Type="http://schemas.openxmlformats.org/officeDocument/2006/relationships/hyperlink" Target="https://monfortedemoyuela.sedelectronica.es/transparency" TargetMode="External"/><Relationship Id="rId136" Type="http://schemas.openxmlformats.org/officeDocument/2006/relationships/hyperlink" Target="https://argente.sedelectronica.es/info.1" TargetMode="External"/><Relationship Id="rId343" Type="http://schemas.openxmlformats.org/officeDocument/2006/relationships/hyperlink" Target="https://alcaladelaselva.sedelectronica.es/info.0" TargetMode="External"/><Relationship Id="rId550" Type="http://schemas.openxmlformats.org/officeDocument/2006/relationships/hyperlink" Target="https://berrueco.sedelectronica.es/info.3" TargetMode="External"/><Relationship Id="rId788" Type="http://schemas.openxmlformats.org/officeDocument/2006/relationships/hyperlink" Target="https://pleitas.sedelectronica.es/info.1" TargetMode="External"/><Relationship Id="rId995" Type="http://schemas.openxmlformats.org/officeDocument/2006/relationships/hyperlink" Target="https://caldearenas.sedelectronica.es/info.0" TargetMode="External"/><Relationship Id="rId1180" Type="http://schemas.openxmlformats.org/officeDocument/2006/relationships/hyperlink" Target="https://torralba.sedipualba.es/" TargetMode="External"/><Relationship Id="rId2024" Type="http://schemas.openxmlformats.org/officeDocument/2006/relationships/hyperlink" Target="http://ossodecinca.cumpletransparencia.es/" TargetMode="External"/><Relationship Id="rId2231" Type="http://schemas.openxmlformats.org/officeDocument/2006/relationships/hyperlink" Target="https://valbona.sedelectronica.es/transparency" TargetMode="External"/><Relationship Id="rId2469" Type="http://schemas.openxmlformats.org/officeDocument/2006/relationships/hyperlink" Target="https://calmarza.sedelectronica.es/transparency" TargetMode="External"/><Relationship Id="rId203" Type="http://schemas.openxmlformats.org/officeDocument/2006/relationships/hyperlink" Target="http://www.fuentesclaras.es/" TargetMode="External"/><Relationship Id="rId648" Type="http://schemas.openxmlformats.org/officeDocument/2006/relationships/hyperlink" Target="https://www.aytogotor.es/" TargetMode="External"/><Relationship Id="rId855" Type="http://schemas.openxmlformats.org/officeDocument/2006/relationships/hyperlink" Target="https://torrelapaja.sedelectronica.es/info.1" TargetMode="External"/><Relationship Id="rId1040" Type="http://schemas.openxmlformats.org/officeDocument/2006/relationships/hyperlink" Target="http://www.gistain.es/" TargetMode="External"/><Relationship Id="rId1278" Type="http://schemas.openxmlformats.org/officeDocument/2006/relationships/hyperlink" Target="mailto:Cl@ve" TargetMode="External"/><Relationship Id="rId1485" Type="http://schemas.openxmlformats.org/officeDocument/2006/relationships/hyperlink" Target="mailto:Cl@ve" TargetMode="External"/><Relationship Id="rId1692" Type="http://schemas.openxmlformats.org/officeDocument/2006/relationships/hyperlink" Target="mailto:Cl@ve" TargetMode="External"/><Relationship Id="rId2329" Type="http://schemas.openxmlformats.org/officeDocument/2006/relationships/hyperlink" Target="https://santed.sedelectronica.es/transparency" TargetMode="External"/><Relationship Id="rId2536" Type="http://schemas.openxmlformats.org/officeDocument/2006/relationships/hyperlink" Target="https://osera.sedelectronica.es/transparency" TargetMode="External"/><Relationship Id="rId410" Type="http://schemas.openxmlformats.org/officeDocument/2006/relationships/hyperlink" Target="https://lahozdelavieja.sedelectronica.es/info.0" TargetMode="External"/><Relationship Id="rId508" Type="http://schemas.openxmlformats.org/officeDocument/2006/relationships/hyperlink" Target="https://www.alhamadearagon.es/" TargetMode="External"/><Relationship Id="rId715" Type="http://schemas.openxmlformats.org/officeDocument/2006/relationships/hyperlink" Target="https://marracos.sedelectronica.es/info.0" TargetMode="External"/><Relationship Id="rId922" Type="http://schemas.openxmlformats.org/officeDocument/2006/relationships/hyperlink" Target="http://www.alcaladelobispo.es/" TargetMode="External"/><Relationship Id="rId1138" Type="http://schemas.openxmlformats.org/officeDocument/2006/relationships/hyperlink" Target="http://www.salasaltas.es/" TargetMode="External"/><Relationship Id="rId1345" Type="http://schemas.openxmlformats.org/officeDocument/2006/relationships/hyperlink" Target="mailto:Cl@ve" TargetMode="External"/><Relationship Id="rId1552" Type="http://schemas.openxmlformats.org/officeDocument/2006/relationships/hyperlink" Target="mailto:Cl@ve" TargetMode="External"/><Relationship Id="rId1997" Type="http://schemas.openxmlformats.org/officeDocument/2006/relationships/hyperlink" Target="https://hozdejaca.sedelectronica.es/transparency" TargetMode="External"/><Relationship Id="rId2603" Type="http://schemas.openxmlformats.org/officeDocument/2006/relationships/hyperlink" Target="mailto:Cl@ve" TargetMode="External"/><Relationship Id="rId1205" Type="http://schemas.openxmlformats.org/officeDocument/2006/relationships/hyperlink" Target="http://www.yesero.es/" TargetMode="External"/><Relationship Id="rId1857" Type="http://schemas.openxmlformats.org/officeDocument/2006/relationships/hyperlink" Target="mailto:Cl@ve" TargetMode="External"/><Relationship Id="rId51" Type="http://schemas.openxmlformats.org/officeDocument/2006/relationships/hyperlink" Target="https://laluenga.sedelectronica.es/info.0" TargetMode="External"/><Relationship Id="rId1412" Type="http://schemas.openxmlformats.org/officeDocument/2006/relationships/hyperlink" Target="mailto:Cl@ve" TargetMode="External"/><Relationship Id="rId1717" Type="http://schemas.openxmlformats.org/officeDocument/2006/relationships/hyperlink" Target="mailto:Cl@ve" TargetMode="External"/><Relationship Id="rId1924" Type="http://schemas.openxmlformats.org/officeDocument/2006/relationships/hyperlink" Target="https://alquezar.sedelectronica.es/transparency" TargetMode="External"/><Relationship Id="rId298" Type="http://schemas.openxmlformats.org/officeDocument/2006/relationships/hyperlink" Target="http://www.torilymasegoso.es/" TargetMode="External"/><Relationship Id="rId158" Type="http://schemas.openxmlformats.org/officeDocument/2006/relationships/hyperlink" Target="https://camarenadelasierra.sedelectronica.es/info.0" TargetMode="External"/><Relationship Id="rId2186" Type="http://schemas.openxmlformats.org/officeDocument/2006/relationships/hyperlink" Target="https://fuentescalientes.sedelectronica.es/transparency" TargetMode="External"/><Relationship Id="rId2393" Type="http://schemas.openxmlformats.org/officeDocument/2006/relationships/hyperlink" Target="https://laportellada.sedelectronica.es/info.0" TargetMode="External"/><Relationship Id="rId365" Type="http://schemas.openxmlformats.org/officeDocument/2006/relationships/hyperlink" Target="https://bronchales.es/" TargetMode="External"/><Relationship Id="rId572" Type="http://schemas.openxmlformats.org/officeDocument/2006/relationships/hyperlink" Target="https://elbuste.sedelectronica.es/info.1" TargetMode="External"/><Relationship Id="rId2046" Type="http://schemas.openxmlformats.org/officeDocument/2006/relationships/hyperlink" Target="https://leytransparencialocal.es/index.php/ayuntamientos/salasbajas" TargetMode="External"/><Relationship Id="rId2253" Type="http://schemas.openxmlformats.org/officeDocument/2006/relationships/hyperlink" Target="https://badules.sedelectronica.es/transparency" TargetMode="External"/><Relationship Id="rId2460" Type="http://schemas.openxmlformats.org/officeDocument/2006/relationships/hyperlink" Target="http://boquineni.cumpletransparencia.es/" TargetMode="External"/><Relationship Id="rId225" Type="http://schemas.openxmlformats.org/officeDocument/2006/relationships/hyperlink" Target="https://libros.sedelectronica.es/info.0" TargetMode="External"/><Relationship Id="rId432" Type="http://schemas.openxmlformats.org/officeDocument/2006/relationships/hyperlink" Target="https://peralesdelalfambra.sedelectronica.es/info.0" TargetMode="External"/><Relationship Id="rId877" Type="http://schemas.openxmlformats.org/officeDocument/2006/relationships/hyperlink" Target="https://valmadrid.sedelectronica.es/info.1" TargetMode="External"/><Relationship Id="rId1062" Type="http://schemas.openxmlformats.org/officeDocument/2006/relationships/hyperlink" Target="http://www.lafueva.es/" TargetMode="External"/><Relationship Id="rId2113" Type="http://schemas.openxmlformats.org/officeDocument/2006/relationships/hyperlink" Target="https://alpenes.sedelectronica.es/transparency" TargetMode="External"/><Relationship Id="rId2320" Type="http://schemas.openxmlformats.org/officeDocument/2006/relationships/hyperlink" Target="https://pomer.sedelectronica.es/transparency" TargetMode="External"/><Relationship Id="rId2558" Type="http://schemas.openxmlformats.org/officeDocument/2006/relationships/hyperlink" Target="https://santaeulaliadegallego.sedelectronica.es/transparency" TargetMode="External"/><Relationship Id="rId737" Type="http://schemas.openxmlformats.org/officeDocument/2006/relationships/hyperlink" Target="https://mozota.sedelectronica.es/info.1" TargetMode="External"/><Relationship Id="rId944" Type="http://schemas.openxmlformats.org/officeDocument/2006/relationships/hyperlink" Target="http://www.aren.es/" TargetMode="External"/><Relationship Id="rId1367" Type="http://schemas.openxmlformats.org/officeDocument/2006/relationships/hyperlink" Target="mailto:Cl@ve" TargetMode="External"/><Relationship Id="rId1574" Type="http://schemas.openxmlformats.org/officeDocument/2006/relationships/hyperlink" Target="mailto:Cl@ve" TargetMode="External"/><Relationship Id="rId1781" Type="http://schemas.openxmlformats.org/officeDocument/2006/relationships/hyperlink" Target="mailto:Cl@ve" TargetMode="External"/><Relationship Id="rId2418" Type="http://schemas.openxmlformats.org/officeDocument/2006/relationships/hyperlink" Target="https://utrillas.sedelectronica.es/transparency" TargetMode="External"/><Relationship Id="rId73" Type="http://schemas.openxmlformats.org/officeDocument/2006/relationships/hyperlink" Target="https://salillas.sedelectronica.es/info.0" TargetMode="External"/><Relationship Id="rId804" Type="http://schemas.openxmlformats.org/officeDocument/2006/relationships/hyperlink" Target="https://ricla.sedelectronica.es/info.0" TargetMode="External"/><Relationship Id="rId1227" Type="http://schemas.openxmlformats.org/officeDocument/2006/relationships/hyperlink" Target="https://samper.sedelectronica.es/info.0" TargetMode="External"/><Relationship Id="rId1434" Type="http://schemas.openxmlformats.org/officeDocument/2006/relationships/hyperlink" Target="mailto:Cl@ve" TargetMode="External"/><Relationship Id="rId1641" Type="http://schemas.openxmlformats.org/officeDocument/2006/relationships/hyperlink" Target="mailto:Cl@ve" TargetMode="External"/><Relationship Id="rId1879" Type="http://schemas.openxmlformats.org/officeDocument/2006/relationships/hyperlink" Target="mailto:Cl@ve" TargetMode="External"/><Relationship Id="rId1501" Type="http://schemas.openxmlformats.org/officeDocument/2006/relationships/hyperlink" Target="mailto:Cl@ve" TargetMode="External"/><Relationship Id="rId1739" Type="http://schemas.openxmlformats.org/officeDocument/2006/relationships/hyperlink" Target="mailto:Cl@ve" TargetMode="External"/><Relationship Id="rId1946" Type="http://schemas.openxmlformats.org/officeDocument/2006/relationships/hyperlink" Target="http://benasque.cumpletransparencia.es/" TargetMode="External"/><Relationship Id="rId1806" Type="http://schemas.openxmlformats.org/officeDocument/2006/relationships/hyperlink" Target="mailto:Cl@ve" TargetMode="External"/><Relationship Id="rId387" Type="http://schemas.openxmlformats.org/officeDocument/2006/relationships/hyperlink" Target="https://cella.sedelectronica.es/info.0" TargetMode="External"/><Relationship Id="rId594" Type="http://schemas.openxmlformats.org/officeDocument/2006/relationships/hyperlink" Target="http://www.chiprana.es/" TargetMode="External"/><Relationship Id="rId2068" Type="http://schemas.openxmlformats.org/officeDocument/2006/relationships/hyperlink" Target="https://torla.sedelectronica.es/transparency" TargetMode="External"/><Relationship Id="rId2275" Type="http://schemas.openxmlformats.org/officeDocument/2006/relationships/hyperlink" Target="https://cubel.sedelectronica.es/transparency" TargetMode="External"/><Relationship Id="rId247" Type="http://schemas.openxmlformats.org/officeDocument/2006/relationships/hyperlink" Target="http://www.monrealdelcampo.com/" TargetMode="External"/><Relationship Id="rId899" Type="http://schemas.openxmlformats.org/officeDocument/2006/relationships/hyperlink" Target="https://villarrealdehuerva.sedelectronica.es/info.0" TargetMode="External"/><Relationship Id="rId1084" Type="http://schemas.openxmlformats.org/officeDocument/2006/relationships/hyperlink" Target="http://www-loscorrales.dehuesca.es/" TargetMode="External"/><Relationship Id="rId2482" Type="http://schemas.openxmlformats.org/officeDocument/2006/relationships/hyperlink" Target="https://epila.sedelectronica.es/transparency" TargetMode="External"/><Relationship Id="rId107" Type="http://schemas.openxmlformats.org/officeDocument/2006/relationships/hyperlink" Target="http://www.abanto.es/" TargetMode="External"/><Relationship Id="rId454" Type="http://schemas.openxmlformats.org/officeDocument/2006/relationships/hyperlink" Target="https://seno.sedelectronica.es/info.1" TargetMode="External"/><Relationship Id="rId661" Type="http://schemas.openxmlformats.org/officeDocument/2006/relationships/hyperlink" Target="https://aytoisuerre.sedelectronica.es/info.0" TargetMode="External"/><Relationship Id="rId759" Type="http://schemas.openxmlformats.org/officeDocument/2006/relationships/hyperlink" Target="https://olves.sedelectronica.es/info.1" TargetMode="External"/><Relationship Id="rId966" Type="http://schemas.openxmlformats.org/officeDocument/2006/relationships/hyperlink" Target="http://www.benabarre.es/" TargetMode="External"/><Relationship Id="rId1291" Type="http://schemas.openxmlformats.org/officeDocument/2006/relationships/hyperlink" Target="mailto:Cl@ve" TargetMode="External"/><Relationship Id="rId1389" Type="http://schemas.openxmlformats.org/officeDocument/2006/relationships/hyperlink" Target="mailto:Cl@ve" TargetMode="External"/><Relationship Id="rId1596" Type="http://schemas.openxmlformats.org/officeDocument/2006/relationships/hyperlink" Target="mailto:Cl@ve" TargetMode="External"/><Relationship Id="rId2135" Type="http://schemas.openxmlformats.org/officeDocument/2006/relationships/hyperlink" Target="https://bordon.sedelectronica.es/transparency" TargetMode="External"/><Relationship Id="rId2342" Type="http://schemas.openxmlformats.org/officeDocument/2006/relationships/hyperlink" Target="https://valdesanmartin.sedelectronica.es/transparency" TargetMode="External"/><Relationship Id="rId314" Type="http://schemas.openxmlformats.org/officeDocument/2006/relationships/hyperlink" Target="https://torrevelilla.sedelectronica.es/info.0" TargetMode="External"/><Relationship Id="rId521" Type="http://schemas.openxmlformats.org/officeDocument/2006/relationships/hyperlink" Target="https://anento.sedelectronica.es/info.0" TargetMode="External"/><Relationship Id="rId619" Type="http://schemas.openxmlformats.org/officeDocument/2006/relationships/hyperlink" Target="https://escatron.sedelectronica.es/info.0" TargetMode="External"/><Relationship Id="rId1151" Type="http://schemas.openxmlformats.org/officeDocument/2006/relationships/hyperlink" Target="https://santacilia.sedelectronica.es/info.0" TargetMode="External"/><Relationship Id="rId1249" Type="http://schemas.openxmlformats.org/officeDocument/2006/relationships/hyperlink" Target="mailto:Cl@ve" TargetMode="External"/><Relationship Id="rId2202" Type="http://schemas.openxmlformats.org/officeDocument/2006/relationships/hyperlink" Target="https://jarquedelaval.sedelectronica.es/transparency" TargetMode="External"/><Relationship Id="rId95" Type="http://schemas.openxmlformats.org/officeDocument/2006/relationships/hyperlink" Target="https://vicien.sedelectronica.es/info.0" TargetMode="External"/><Relationship Id="rId826" Type="http://schemas.openxmlformats.org/officeDocument/2006/relationships/hyperlink" Target="https://santed.sedelectronica.es/info.0" TargetMode="External"/><Relationship Id="rId1011" Type="http://schemas.openxmlformats.org/officeDocument/2006/relationships/hyperlink" Target="http://www.castiellodejaca.es/" TargetMode="External"/><Relationship Id="rId1109" Type="http://schemas.openxmlformats.org/officeDocument/2006/relationships/hyperlink" Target="http://www.peraltadealcofea.es/" TargetMode="External"/><Relationship Id="rId1456" Type="http://schemas.openxmlformats.org/officeDocument/2006/relationships/hyperlink" Target="mailto:Cl@ve" TargetMode="External"/><Relationship Id="rId1663" Type="http://schemas.openxmlformats.org/officeDocument/2006/relationships/hyperlink" Target="mailto:Cl@ve" TargetMode="External"/><Relationship Id="rId1870" Type="http://schemas.openxmlformats.org/officeDocument/2006/relationships/hyperlink" Target="mailto:Cl@ve" TargetMode="External"/><Relationship Id="rId1968" Type="http://schemas.openxmlformats.org/officeDocument/2006/relationships/hyperlink" Target="https://leytransparencialocal.es/index.php/ayuntamientos/casbas" TargetMode="External"/><Relationship Id="rId2507" Type="http://schemas.openxmlformats.org/officeDocument/2006/relationships/hyperlink" Target="https://lecinena.sedelectronica.es/transparency/" TargetMode="External"/><Relationship Id="rId1316" Type="http://schemas.openxmlformats.org/officeDocument/2006/relationships/hyperlink" Target="mailto:Cl@ve" TargetMode="External"/><Relationship Id="rId1523" Type="http://schemas.openxmlformats.org/officeDocument/2006/relationships/hyperlink" Target="mailto:Cl@ve" TargetMode="External"/><Relationship Id="rId1730" Type="http://schemas.openxmlformats.org/officeDocument/2006/relationships/hyperlink" Target="mailto:Cl@ve" TargetMode="External"/><Relationship Id="rId22" Type="http://schemas.openxmlformats.org/officeDocument/2006/relationships/hyperlink" Target="https://azlor.sedelectronica.es/info.0" TargetMode="External"/><Relationship Id="rId1828" Type="http://schemas.openxmlformats.org/officeDocument/2006/relationships/hyperlink" Target="mailto:Cl@ve" TargetMode="External"/><Relationship Id="rId171" Type="http://schemas.openxmlformats.org/officeDocument/2006/relationships/hyperlink" Target="http://www.celadas.es/" TargetMode="External"/><Relationship Id="rId2297" Type="http://schemas.openxmlformats.org/officeDocument/2006/relationships/hyperlink" Target="https://medianadearagon.sedelectronica.es/transparency" TargetMode="External"/><Relationship Id="rId269" Type="http://schemas.openxmlformats.org/officeDocument/2006/relationships/hyperlink" Target="https://orihueladeltremedal.sedelectronica.es/info.0" TargetMode="External"/><Relationship Id="rId476" Type="http://schemas.openxmlformats.org/officeDocument/2006/relationships/hyperlink" Target="http://valdeltormo.com/" TargetMode="External"/><Relationship Id="rId683" Type="http://schemas.openxmlformats.org/officeDocument/2006/relationships/hyperlink" Target="http://www.longares.es/" TargetMode="External"/><Relationship Id="rId890" Type="http://schemas.openxmlformats.org/officeDocument/2006/relationships/hyperlink" Target="https://villalengua.sedelectronica.es/info.0" TargetMode="External"/><Relationship Id="rId2157" Type="http://schemas.openxmlformats.org/officeDocument/2006/relationships/hyperlink" Target="https://castellote.sedelectronica.es/transparency" TargetMode="External"/><Relationship Id="rId2364" Type="http://schemas.openxmlformats.org/officeDocument/2006/relationships/hyperlink" Target="https://martindelrio.sedelectronica.es/transparency" TargetMode="External"/><Relationship Id="rId2571" Type="http://schemas.openxmlformats.org/officeDocument/2006/relationships/hyperlink" Target="https://tobed.sedelectronica.es/transparency" TargetMode="External"/><Relationship Id="rId129" Type="http://schemas.openxmlformats.org/officeDocument/2006/relationships/hyperlink" Target="https://allepuz.sedelectronica.es/info.1" TargetMode="External"/><Relationship Id="rId336" Type="http://schemas.openxmlformats.org/officeDocument/2006/relationships/hyperlink" Target="http://www.viveldelriomartin.es/" TargetMode="External"/><Relationship Id="rId543" Type="http://schemas.openxmlformats.org/officeDocument/2006/relationships/hyperlink" Target="https://barboles.sedelectronica.es/info.0" TargetMode="External"/><Relationship Id="rId988" Type="http://schemas.openxmlformats.org/officeDocument/2006/relationships/hyperlink" Target="https://boltana.sedelectronica.es/info.0" TargetMode="External"/><Relationship Id="rId1173" Type="http://schemas.openxmlformats.org/officeDocument/2006/relationships/hyperlink" Target="http://www.tella-sin.es/" TargetMode="External"/><Relationship Id="rId1380" Type="http://schemas.openxmlformats.org/officeDocument/2006/relationships/hyperlink" Target="mailto:Cl@ve" TargetMode="External"/><Relationship Id="rId2017" Type="http://schemas.openxmlformats.org/officeDocument/2006/relationships/hyperlink" Target="http://www.monflorite-lascasas.es/index.php/mod.menus/mem.detalle/idmenu.2645/chk.7d63844920f040a958fd1572c4435678.html" TargetMode="External"/><Relationship Id="rId2224" Type="http://schemas.openxmlformats.org/officeDocument/2006/relationships/hyperlink" Target="https://tormon.sedelectronica.es/transparency" TargetMode="External"/><Relationship Id="rId403" Type="http://schemas.openxmlformats.org/officeDocument/2006/relationships/hyperlink" Target="https://fuentesderubielos.sedelectronica.es/info.1" TargetMode="External"/><Relationship Id="rId750" Type="http://schemas.openxmlformats.org/officeDocument/2006/relationships/hyperlink" Target="https://nonaspe.sedelectronica.es/info.0" TargetMode="External"/><Relationship Id="rId848" Type="http://schemas.openxmlformats.org/officeDocument/2006/relationships/hyperlink" Target="https://ayuntamientodeterrer.com/" TargetMode="External"/><Relationship Id="rId1033" Type="http://schemas.openxmlformats.org/officeDocument/2006/relationships/hyperlink" Target="https://fanlo.sedelectronica.es/info.0" TargetMode="External"/><Relationship Id="rId1478" Type="http://schemas.openxmlformats.org/officeDocument/2006/relationships/hyperlink" Target="mailto:Cl@ve" TargetMode="External"/><Relationship Id="rId1685" Type="http://schemas.openxmlformats.org/officeDocument/2006/relationships/hyperlink" Target="mailto:Cl@ve" TargetMode="External"/><Relationship Id="rId1892" Type="http://schemas.openxmlformats.org/officeDocument/2006/relationships/hyperlink" Target="mailto:Cl@ve" TargetMode="External"/><Relationship Id="rId2431" Type="http://schemas.openxmlformats.org/officeDocument/2006/relationships/hyperlink" Target="https://villel.sedelectronica.es/transparency" TargetMode="External"/><Relationship Id="rId2529" Type="http://schemas.openxmlformats.org/officeDocument/2006/relationships/hyperlink" Target="https://munebrega.sedelectronica.es/transparency" TargetMode="External"/><Relationship Id="rId610" Type="http://schemas.openxmlformats.org/officeDocument/2006/relationships/hyperlink" Target="http://www.daroca.es/" TargetMode="External"/><Relationship Id="rId708" Type="http://schemas.openxmlformats.org/officeDocument/2006/relationships/hyperlink" Target="http://www.maluenda.es/" TargetMode="External"/><Relationship Id="rId915" Type="http://schemas.openxmlformats.org/officeDocument/2006/relationships/hyperlink" Target="https://www.albalatillo.es/" TargetMode="External"/><Relationship Id="rId1240" Type="http://schemas.openxmlformats.org/officeDocument/2006/relationships/hyperlink" Target="mailto:Cl@ve" TargetMode="External"/><Relationship Id="rId1338" Type="http://schemas.openxmlformats.org/officeDocument/2006/relationships/hyperlink" Target="mailto:Cl@ve" TargetMode="External"/><Relationship Id="rId1545" Type="http://schemas.openxmlformats.org/officeDocument/2006/relationships/hyperlink" Target="mailto:Cl@ve" TargetMode="External"/><Relationship Id="rId1100" Type="http://schemas.openxmlformats.org/officeDocument/2006/relationships/hyperlink" Target="https://olvena.sedelectronica.es/info.0" TargetMode="External"/><Relationship Id="rId1405" Type="http://schemas.openxmlformats.org/officeDocument/2006/relationships/hyperlink" Target="mailto:Cl@ve" TargetMode="External"/><Relationship Id="rId1752" Type="http://schemas.openxmlformats.org/officeDocument/2006/relationships/hyperlink" Target="mailto:Cl@ve" TargetMode="External"/><Relationship Id="rId44" Type="http://schemas.openxmlformats.org/officeDocument/2006/relationships/hyperlink" Target="https://fornoles.sedelectronica.es/info.0" TargetMode="External"/><Relationship Id="rId1612" Type="http://schemas.openxmlformats.org/officeDocument/2006/relationships/hyperlink" Target="mailto:Cl@ve" TargetMode="External"/><Relationship Id="rId1917" Type="http://schemas.openxmlformats.org/officeDocument/2006/relationships/hyperlink" Target="https://alcampell.sedelectronica.es/transparency" TargetMode="External"/><Relationship Id="rId193" Type="http://schemas.openxmlformats.org/officeDocument/2006/relationships/hyperlink" Target="http://www.fonfriateruel.es/" TargetMode="External"/><Relationship Id="rId498" Type="http://schemas.openxmlformats.org/officeDocument/2006/relationships/hyperlink" Target="https://alcaladeebro.sedelectronica.es/info.0" TargetMode="External"/><Relationship Id="rId2081" Type="http://schemas.openxmlformats.org/officeDocument/2006/relationships/hyperlink" Target="https://vicien.sedelectronica.es/transparency" TargetMode="External"/><Relationship Id="rId2179" Type="http://schemas.openxmlformats.org/officeDocument/2006/relationships/hyperlink" Target="https://formichealto.sedelectronica.es/transparency" TargetMode="External"/><Relationship Id="rId260" Type="http://schemas.openxmlformats.org/officeDocument/2006/relationships/hyperlink" Target="http://www.olba.es/" TargetMode="External"/><Relationship Id="rId2386" Type="http://schemas.openxmlformats.org/officeDocument/2006/relationships/hyperlink" Target="https://palomardearroyos.sedelectronica.es/transparency" TargetMode="External"/><Relationship Id="rId2593" Type="http://schemas.openxmlformats.org/officeDocument/2006/relationships/hyperlink" Target="http://www.hijar.es/ayuntamiento/portal-de-transparencia/" TargetMode="External"/><Relationship Id="rId120" Type="http://schemas.openxmlformats.org/officeDocument/2006/relationships/hyperlink" Target="http://www.alacon.es/" TargetMode="External"/><Relationship Id="rId358" Type="http://schemas.openxmlformats.org/officeDocument/2006/relationships/hyperlink" Target="https://badenas.sedelectronica.es/info.1" TargetMode="External"/><Relationship Id="rId565" Type="http://schemas.openxmlformats.org/officeDocument/2006/relationships/hyperlink" Target="https://breadearagon.sedelectronica.es/info.0" TargetMode="External"/><Relationship Id="rId772" Type="http://schemas.openxmlformats.org/officeDocument/2006/relationships/hyperlink" Target="https://www.pedrola.es/" TargetMode="External"/><Relationship Id="rId1195" Type="http://schemas.openxmlformats.org/officeDocument/2006/relationships/hyperlink" Target="https://velilladecinca.sedelectronica.es/info.0" TargetMode="External"/><Relationship Id="rId2039" Type="http://schemas.openxmlformats.org/officeDocument/2006/relationships/hyperlink" Target="https://elpueyodearaguas.sedelectronica.es/transparency" TargetMode="External"/><Relationship Id="rId2246" Type="http://schemas.openxmlformats.org/officeDocument/2006/relationships/hyperlink" Target="https://almochuel.sedelectronica.es/transparency" TargetMode="External"/><Relationship Id="rId2453" Type="http://schemas.openxmlformats.org/officeDocument/2006/relationships/hyperlink" Target="https://ateca.sedelectronica.es/transparency/" TargetMode="External"/><Relationship Id="rId218" Type="http://schemas.openxmlformats.org/officeDocument/2006/relationships/hyperlink" Target="http://www.jarquedelaval.es/" TargetMode="External"/><Relationship Id="rId425" Type="http://schemas.openxmlformats.org/officeDocument/2006/relationships/hyperlink" Target="https://www.muniesa.org/portal.htm" TargetMode="External"/><Relationship Id="rId632" Type="http://schemas.openxmlformats.org/officeDocument/2006/relationships/hyperlink" Target="https://elfrasno.org/" TargetMode="External"/><Relationship Id="rId1055" Type="http://schemas.openxmlformats.org/officeDocument/2006/relationships/hyperlink" Target="http://www.ilche.es/" TargetMode="External"/><Relationship Id="rId1262" Type="http://schemas.openxmlformats.org/officeDocument/2006/relationships/hyperlink" Target="mailto:Cl@ve" TargetMode="External"/><Relationship Id="rId2106" Type="http://schemas.openxmlformats.org/officeDocument/2006/relationships/hyperlink" Target="https://alcaladelaselva.sedelectronica.es/transparency" TargetMode="External"/><Relationship Id="rId2313" Type="http://schemas.openxmlformats.org/officeDocument/2006/relationships/hyperlink" Target="https://orera.sedelectronica.es/transparency" TargetMode="External"/><Relationship Id="rId2520" Type="http://schemas.openxmlformats.org/officeDocument/2006/relationships/hyperlink" Target="http://mara.cumpletransparencia.es/" TargetMode="External"/><Relationship Id="rId937" Type="http://schemas.openxmlformats.org/officeDocument/2006/relationships/hyperlink" Target="https://altorricon.sedelectronica.es/info.0" TargetMode="External"/><Relationship Id="rId1122" Type="http://schemas.openxmlformats.org/officeDocument/2006/relationships/hyperlink" Target="http://www.pozandevero.es/" TargetMode="External"/><Relationship Id="rId1567" Type="http://schemas.openxmlformats.org/officeDocument/2006/relationships/hyperlink" Target="mailto:Cl@ve" TargetMode="External"/><Relationship Id="rId1774" Type="http://schemas.openxmlformats.org/officeDocument/2006/relationships/hyperlink" Target="mailto:Cl@ve" TargetMode="External"/><Relationship Id="rId1981" Type="http://schemas.openxmlformats.org/officeDocument/2006/relationships/hyperlink" Target="https://esplus.sedelectronica.es/transparency" TargetMode="External"/><Relationship Id="rId66" Type="http://schemas.openxmlformats.org/officeDocument/2006/relationships/hyperlink" Target="https://plan.sedelectronica.es/info.0" TargetMode="External"/><Relationship Id="rId1427" Type="http://schemas.openxmlformats.org/officeDocument/2006/relationships/hyperlink" Target="mailto:Cl@ve" TargetMode="External"/><Relationship Id="rId1634" Type="http://schemas.openxmlformats.org/officeDocument/2006/relationships/hyperlink" Target="mailto:Cl@ve" TargetMode="External"/><Relationship Id="rId1841" Type="http://schemas.openxmlformats.org/officeDocument/2006/relationships/hyperlink" Target="mailto:Cl@ve" TargetMode="External"/><Relationship Id="rId1939" Type="http://schemas.openxmlformats.org/officeDocument/2006/relationships/hyperlink" Target="https://banastas.sedelectronica.es/transparency" TargetMode="External"/><Relationship Id="rId1701" Type="http://schemas.openxmlformats.org/officeDocument/2006/relationships/hyperlink" Target="mailto:Cl@ve" TargetMode="External"/><Relationship Id="rId282" Type="http://schemas.openxmlformats.org/officeDocument/2006/relationships/hyperlink" Target="http://www.lapuebladehijar.es/" TargetMode="External"/><Relationship Id="rId587" Type="http://schemas.openxmlformats.org/officeDocument/2006/relationships/hyperlink" Target="https://casarmas.sedelectronica.es/info.0" TargetMode="External"/><Relationship Id="rId2170" Type="http://schemas.openxmlformats.org/officeDocument/2006/relationships/hyperlink" Target="https://elcuervo.sedelectronica.es/transparency" TargetMode="External"/><Relationship Id="rId2268" Type="http://schemas.openxmlformats.org/officeDocument/2006/relationships/hyperlink" Target="https://casarmas.sedelectronica.es/transparency" TargetMode="External"/><Relationship Id="rId8" Type="http://schemas.openxmlformats.org/officeDocument/2006/relationships/hyperlink" Target="https://alberobajo.sedelectronica.es/info.0" TargetMode="External"/><Relationship Id="rId142" Type="http://schemas.openxmlformats.org/officeDocument/2006/relationships/hyperlink" Target="http://www.bea.es/" TargetMode="External"/><Relationship Id="rId447" Type="http://schemas.openxmlformats.org/officeDocument/2006/relationships/hyperlink" Target="https://saldon.es/" TargetMode="External"/><Relationship Id="rId794" Type="http://schemas.openxmlformats.org/officeDocument/2006/relationships/hyperlink" Target="https://pradilladeebro.sedelectronica.es/info.1" TargetMode="External"/><Relationship Id="rId1077" Type="http://schemas.openxmlformats.org/officeDocument/2006/relationships/hyperlink" Target="http://www.lascuarre.es/" TargetMode="External"/><Relationship Id="rId2030" Type="http://schemas.openxmlformats.org/officeDocument/2006/relationships/hyperlink" Target="https://leytransparencialocal.es/index.php/ayuntamientos/peralta-de-calasanz" TargetMode="External"/><Relationship Id="rId2128" Type="http://schemas.openxmlformats.org/officeDocument/2006/relationships/hyperlink" Target="https://bea.sedelectronica.es/transparency" TargetMode="External"/><Relationship Id="rId2475" Type="http://schemas.openxmlformats.org/officeDocument/2006/relationships/hyperlink" Target="http://codo.cumpletransparencia.es/" TargetMode="External"/><Relationship Id="rId654" Type="http://schemas.openxmlformats.org/officeDocument/2006/relationships/hyperlink" Target="https://www.herreradelosnavarros.es/" TargetMode="External"/><Relationship Id="rId861" Type="http://schemas.openxmlformats.org/officeDocument/2006/relationships/hyperlink" Target="https://tosos.sedelectronica.es/info.1" TargetMode="External"/><Relationship Id="rId959" Type="http://schemas.openxmlformats.org/officeDocument/2006/relationships/hyperlink" Target="https://barbastro.org/" TargetMode="External"/><Relationship Id="rId1284" Type="http://schemas.openxmlformats.org/officeDocument/2006/relationships/hyperlink" Target="mailto:Cl@ve" TargetMode="External"/><Relationship Id="rId1491" Type="http://schemas.openxmlformats.org/officeDocument/2006/relationships/hyperlink" Target="mailto:Cl@ve" TargetMode="External"/><Relationship Id="rId1589" Type="http://schemas.openxmlformats.org/officeDocument/2006/relationships/hyperlink" Target="mailto:Cl@ve" TargetMode="External"/><Relationship Id="rId2335" Type="http://schemas.openxmlformats.org/officeDocument/2006/relationships/hyperlink" Target="https://torralbilla.sedelectronica.es/transparency" TargetMode="External"/><Relationship Id="rId2542" Type="http://schemas.openxmlformats.org/officeDocument/2006/relationships/hyperlink" Target="https://pinaebro.sedelectronica.es/transparency/" TargetMode="External"/><Relationship Id="rId307" Type="http://schemas.openxmlformats.org/officeDocument/2006/relationships/hyperlink" Target="http://www.torredelcompte.es/" TargetMode="External"/><Relationship Id="rId514" Type="http://schemas.openxmlformats.org/officeDocument/2006/relationships/hyperlink" Target="http://www.almonaciddelasierra.es/" TargetMode="External"/><Relationship Id="rId721" Type="http://schemas.openxmlformats.org/officeDocument/2006/relationships/hyperlink" Target="https://mianos.sedelectronica.es/info.1" TargetMode="External"/><Relationship Id="rId1144" Type="http://schemas.openxmlformats.org/officeDocument/2006/relationships/hyperlink" Target="https://sallentdegallego.sedelectronica.es/info.0" TargetMode="External"/><Relationship Id="rId1351" Type="http://schemas.openxmlformats.org/officeDocument/2006/relationships/hyperlink" Target="mailto:Cl@ve" TargetMode="External"/><Relationship Id="rId1449" Type="http://schemas.openxmlformats.org/officeDocument/2006/relationships/hyperlink" Target="mailto:Cl@ve" TargetMode="External"/><Relationship Id="rId1796" Type="http://schemas.openxmlformats.org/officeDocument/2006/relationships/hyperlink" Target="mailto:Cl@ve" TargetMode="External"/><Relationship Id="rId2402" Type="http://schemas.openxmlformats.org/officeDocument/2006/relationships/hyperlink" Target="https://sanagustin.sedelectronica.es/transparency" TargetMode="External"/><Relationship Id="rId88" Type="http://schemas.openxmlformats.org/officeDocument/2006/relationships/hyperlink" Target="https://torrehermosa.sedelectronica.es/info.1" TargetMode="External"/><Relationship Id="rId819" Type="http://schemas.openxmlformats.org/officeDocument/2006/relationships/hyperlink" Target="https://www.sanmateodegallego.es/" TargetMode="External"/><Relationship Id="rId1004" Type="http://schemas.openxmlformats.org/officeDocument/2006/relationships/hyperlink" Target="http://www.casbasdehuesca.es/" TargetMode="External"/><Relationship Id="rId1211" Type="http://schemas.openxmlformats.org/officeDocument/2006/relationships/hyperlink" Target="https://elgrado.es/" TargetMode="External"/><Relationship Id="rId1656" Type="http://schemas.openxmlformats.org/officeDocument/2006/relationships/hyperlink" Target="mailto:Cl@ve" TargetMode="External"/><Relationship Id="rId1863" Type="http://schemas.openxmlformats.org/officeDocument/2006/relationships/hyperlink" Target="mailto:Cl@ve" TargetMode="External"/><Relationship Id="rId1309" Type="http://schemas.openxmlformats.org/officeDocument/2006/relationships/hyperlink" Target="mailto:Cl@ve" TargetMode="External"/><Relationship Id="rId1516" Type="http://schemas.openxmlformats.org/officeDocument/2006/relationships/hyperlink" Target="mailto:Cl@ve" TargetMode="External"/><Relationship Id="rId1723" Type="http://schemas.openxmlformats.org/officeDocument/2006/relationships/hyperlink" Target="mailto:Cl@ve" TargetMode="External"/><Relationship Id="rId1930" Type="http://schemas.openxmlformats.org/officeDocument/2006/relationships/hyperlink" Target="https://argavieso.sedelectronica.es/transparency" TargetMode="External"/><Relationship Id="rId15" Type="http://schemas.openxmlformats.org/officeDocument/2006/relationships/hyperlink" Target="https://almuniadesanjuan.sedelectronica.es/info.0" TargetMode="External"/><Relationship Id="rId2192" Type="http://schemas.openxmlformats.org/officeDocument/2006/relationships/hyperlink" Target="https://geadealbarracin.sedelectronica.es/transparency" TargetMode="External"/><Relationship Id="rId164" Type="http://schemas.openxmlformats.org/officeDocument/2006/relationships/hyperlink" Target="https://casteldecabra.sedelectronica.es/info.1" TargetMode="External"/><Relationship Id="rId371" Type="http://schemas.openxmlformats.org/officeDocument/2006/relationships/hyperlink" Target="https://www.calanda.es/" TargetMode="External"/><Relationship Id="rId2052" Type="http://schemas.openxmlformats.org/officeDocument/2006/relationships/hyperlink" Target="https://santacilia.sedelectronica.es/transparency/" TargetMode="External"/><Relationship Id="rId2497" Type="http://schemas.openxmlformats.org/officeDocument/2006/relationships/hyperlink" Target="https://herreradelosnavarros.sedelectronica.es/transparency" TargetMode="External"/><Relationship Id="rId469" Type="http://schemas.openxmlformats.org/officeDocument/2006/relationships/hyperlink" Target="http://ayuntamientoutrillas.es/" TargetMode="External"/><Relationship Id="rId676" Type="http://schemas.openxmlformats.org/officeDocument/2006/relationships/hyperlink" Target="https://lechon.sedelectronica.es/info.1" TargetMode="External"/><Relationship Id="rId883" Type="http://schemas.openxmlformats.org/officeDocument/2006/relationships/hyperlink" Target="https://velilladejiloca.sedelectronica.es/info.1" TargetMode="External"/><Relationship Id="rId1099" Type="http://schemas.openxmlformats.org/officeDocument/2006/relationships/hyperlink" Target="http://www.olvena.es/" TargetMode="External"/><Relationship Id="rId2357" Type="http://schemas.openxmlformats.org/officeDocument/2006/relationships/hyperlink" Target="https://marracos.sedelectronica.es/transparency" TargetMode="External"/><Relationship Id="rId2564" Type="http://schemas.openxmlformats.org/officeDocument/2006/relationships/hyperlink" Target="https://sobradiel.sedelectronica.es/transparency" TargetMode="External"/><Relationship Id="rId231" Type="http://schemas.openxmlformats.org/officeDocument/2006/relationships/hyperlink" Target="http://www.martindelrio.es/" TargetMode="External"/><Relationship Id="rId329" Type="http://schemas.openxmlformats.org/officeDocument/2006/relationships/hyperlink" Target="https://villardelsalz.sedelectronica.es/info.0" TargetMode="External"/><Relationship Id="rId536" Type="http://schemas.openxmlformats.org/officeDocument/2006/relationships/hyperlink" Target="https://www.aytoateca.es/" TargetMode="External"/><Relationship Id="rId1166" Type="http://schemas.openxmlformats.org/officeDocument/2006/relationships/hyperlink" Target="http://www.sesue.es/" TargetMode="External"/><Relationship Id="rId1373" Type="http://schemas.openxmlformats.org/officeDocument/2006/relationships/hyperlink" Target="mailto:Cl@ve" TargetMode="External"/><Relationship Id="rId2217" Type="http://schemas.openxmlformats.org/officeDocument/2006/relationships/hyperlink" Target="https://rillo.sedelectronica.es/transparency" TargetMode="External"/><Relationship Id="rId743" Type="http://schemas.openxmlformats.org/officeDocument/2006/relationships/hyperlink" Target="https://murero.sedelectronica.es/info.1" TargetMode="External"/><Relationship Id="rId950" Type="http://schemas.openxmlformats.org/officeDocument/2006/relationships/hyperlink" Target="https://ayerbe.sedelectronica.es/info.0" TargetMode="External"/><Relationship Id="rId1026" Type="http://schemas.openxmlformats.org/officeDocument/2006/relationships/hyperlink" Target="http://www.estada.es/" TargetMode="External"/><Relationship Id="rId1580" Type="http://schemas.openxmlformats.org/officeDocument/2006/relationships/hyperlink" Target="mailto:Cl@ve" TargetMode="External"/><Relationship Id="rId1678" Type="http://schemas.openxmlformats.org/officeDocument/2006/relationships/hyperlink" Target="mailto:Cl@ve" TargetMode="External"/><Relationship Id="rId1885" Type="http://schemas.openxmlformats.org/officeDocument/2006/relationships/hyperlink" Target="mailto:Cl@ve" TargetMode="External"/><Relationship Id="rId2424" Type="http://schemas.openxmlformats.org/officeDocument/2006/relationships/hyperlink" Target="https://villafrancadelcampo.sedelectronica.es/transparency" TargetMode="External"/><Relationship Id="rId603" Type="http://schemas.openxmlformats.org/officeDocument/2006/relationships/hyperlink" Target="https://codos.sedelectronica.es/info.0" TargetMode="External"/><Relationship Id="rId810" Type="http://schemas.openxmlformats.org/officeDocument/2006/relationships/hyperlink" Target="http://www.sadaba.es/" TargetMode="External"/><Relationship Id="rId908" Type="http://schemas.openxmlformats.org/officeDocument/2006/relationships/hyperlink" Target="https://zuera.sedelectronica.es/info.0" TargetMode="External"/><Relationship Id="rId1233" Type="http://schemas.openxmlformats.org/officeDocument/2006/relationships/hyperlink" Target="mailto:Cl@ve" TargetMode="External"/><Relationship Id="rId1440" Type="http://schemas.openxmlformats.org/officeDocument/2006/relationships/hyperlink" Target="mailto:Cl@ve" TargetMode="External"/><Relationship Id="rId1538" Type="http://schemas.openxmlformats.org/officeDocument/2006/relationships/hyperlink" Target="mailto:Cl@ve" TargetMode="External"/><Relationship Id="rId1300" Type="http://schemas.openxmlformats.org/officeDocument/2006/relationships/hyperlink" Target="mailto:Cl@ve" TargetMode="External"/><Relationship Id="rId1745" Type="http://schemas.openxmlformats.org/officeDocument/2006/relationships/hyperlink" Target="mailto:Cl@ve" TargetMode="External"/><Relationship Id="rId1952" Type="http://schemas.openxmlformats.org/officeDocument/2006/relationships/hyperlink" Target="https://www.binefar.es/portal-de-transparencia" TargetMode="External"/><Relationship Id="rId37" Type="http://schemas.openxmlformats.org/officeDocument/2006/relationships/hyperlink" Target="https://castiellodejaca.sedelectronica.es/info.0" TargetMode="External"/><Relationship Id="rId1605" Type="http://schemas.openxmlformats.org/officeDocument/2006/relationships/hyperlink" Target="mailto:Cl@ve" TargetMode="External"/><Relationship Id="rId1812" Type="http://schemas.openxmlformats.org/officeDocument/2006/relationships/hyperlink" Target="mailto:Cl@ve" TargetMode="External"/><Relationship Id="rId186" Type="http://schemas.openxmlformats.org/officeDocument/2006/relationships/hyperlink" Target="https://aytocuevaslabradas.sedelectronica.es/info.0" TargetMode="External"/><Relationship Id="rId393" Type="http://schemas.openxmlformats.org/officeDocument/2006/relationships/hyperlink" Target="https://cucalon.sedelectronica.es/info.0" TargetMode="External"/><Relationship Id="rId2074" Type="http://schemas.openxmlformats.org/officeDocument/2006/relationships/hyperlink" Target="https://tramaced.sedelectronica.es/transparency" TargetMode="External"/><Relationship Id="rId2281" Type="http://schemas.openxmlformats.org/officeDocument/2006/relationships/hyperlink" Target="https://fombuena.sedelectronica.es/transparency" TargetMode="External"/><Relationship Id="rId253" Type="http://schemas.openxmlformats.org/officeDocument/2006/relationships/hyperlink" Target="http://www.moscardon.es/" TargetMode="External"/><Relationship Id="rId460" Type="http://schemas.openxmlformats.org/officeDocument/2006/relationships/hyperlink" Target="https://torrecilladelrebollar.sedelectronica.es/info.1" TargetMode="External"/><Relationship Id="rId698" Type="http://schemas.openxmlformats.org/officeDocument/2006/relationships/hyperlink" Target="https://maella.sedelectronica.es/info.0" TargetMode="External"/><Relationship Id="rId1090" Type="http://schemas.openxmlformats.org/officeDocument/2006/relationships/hyperlink" Target="https://monflorite-lascasas.sedelectronica.es/info.0" TargetMode="External"/><Relationship Id="rId2141" Type="http://schemas.openxmlformats.org/officeDocument/2006/relationships/hyperlink" Target="https://calamocha.sedelectronica.es/transparency" TargetMode="External"/><Relationship Id="rId2379" Type="http://schemas.openxmlformats.org/officeDocument/2006/relationships/hyperlink" Target="https://nogueradealbarracin.sedelectronica.es/transparency" TargetMode="External"/><Relationship Id="rId2586" Type="http://schemas.openxmlformats.org/officeDocument/2006/relationships/hyperlink" Target="https://villarroyadelasierra.sedelectronica.es/transparency" TargetMode="External"/><Relationship Id="rId113" Type="http://schemas.openxmlformats.org/officeDocument/2006/relationships/hyperlink" Target="https://aguaron.sedelectronica.es/info.0" TargetMode="External"/><Relationship Id="rId320" Type="http://schemas.openxmlformats.org/officeDocument/2006/relationships/hyperlink" Target="https://valdelinares.sedelectronica.es/info.0" TargetMode="External"/><Relationship Id="rId558" Type="http://schemas.openxmlformats.org/officeDocument/2006/relationships/hyperlink" Target="https://boquineni.sedelectronica.es/info.1" TargetMode="External"/><Relationship Id="rId765" Type="http://schemas.openxmlformats.org/officeDocument/2006/relationships/hyperlink" Target="https://osera.sedelectronica.es/info.1" TargetMode="External"/><Relationship Id="rId972" Type="http://schemas.openxmlformats.org/officeDocument/2006/relationships/hyperlink" Target="https://berbegal.org/" TargetMode="External"/><Relationship Id="rId1188" Type="http://schemas.openxmlformats.org/officeDocument/2006/relationships/hyperlink" Target="https://torresdebarbues.sedelectronica.es/info.0" TargetMode="External"/><Relationship Id="rId1395" Type="http://schemas.openxmlformats.org/officeDocument/2006/relationships/hyperlink" Target="mailto:Cl@ve" TargetMode="External"/><Relationship Id="rId2001" Type="http://schemas.openxmlformats.org/officeDocument/2006/relationships/hyperlink" Target="https://isabena.sedelectronica.es/transparency" TargetMode="External"/><Relationship Id="rId2239" Type="http://schemas.openxmlformats.org/officeDocument/2006/relationships/hyperlink" Target="https://aladren.sedelectronica.es/transparency" TargetMode="External"/><Relationship Id="rId2446" Type="http://schemas.openxmlformats.org/officeDocument/2006/relationships/hyperlink" Target="https://laalmunia.sedelectronica.es/transparency" TargetMode="External"/><Relationship Id="rId418" Type="http://schemas.openxmlformats.org/officeDocument/2006/relationships/hyperlink" Target="https://manzanera.sedelectronica.es/info.0" TargetMode="External"/><Relationship Id="rId625" Type="http://schemas.openxmlformats.org/officeDocument/2006/relationships/hyperlink" Target="https://fayon.sedelectronica.es/info.0" TargetMode="External"/><Relationship Id="rId832" Type="http://schemas.openxmlformats.org/officeDocument/2006/relationships/hyperlink" Target="http://www.sestrica.es/" TargetMode="External"/><Relationship Id="rId1048" Type="http://schemas.openxmlformats.org/officeDocument/2006/relationships/hyperlink" Target="https://hozdejaca.sedelectronica.es/info.0" TargetMode="External"/><Relationship Id="rId1255" Type="http://schemas.openxmlformats.org/officeDocument/2006/relationships/hyperlink" Target="mailto:Cl@ve" TargetMode="External"/><Relationship Id="rId1462" Type="http://schemas.openxmlformats.org/officeDocument/2006/relationships/hyperlink" Target="mailto:Cl@ve" TargetMode="External"/><Relationship Id="rId2306" Type="http://schemas.openxmlformats.org/officeDocument/2006/relationships/hyperlink" Target="https://mozota.sedelectronica.es/transparency" TargetMode="External"/><Relationship Id="rId2513" Type="http://schemas.openxmlformats.org/officeDocument/2006/relationships/hyperlink" Target="https://lumpiaque.sedelectronica.es/transparency" TargetMode="External"/><Relationship Id="rId1115" Type="http://schemas.openxmlformats.org/officeDocument/2006/relationships/hyperlink" Target="https://perarrua.sedelectronica.es/info.0" TargetMode="External"/><Relationship Id="rId1322" Type="http://schemas.openxmlformats.org/officeDocument/2006/relationships/hyperlink" Target="mailto:Cl@ve" TargetMode="External"/><Relationship Id="rId1767" Type="http://schemas.openxmlformats.org/officeDocument/2006/relationships/hyperlink" Target="mailto:Cl@ve" TargetMode="External"/><Relationship Id="rId1974" Type="http://schemas.openxmlformats.org/officeDocument/2006/relationships/hyperlink" Target="https://castigaleu.sedelectronica.es/transparency" TargetMode="External"/><Relationship Id="rId59" Type="http://schemas.openxmlformats.org/officeDocument/2006/relationships/hyperlink" Target="https://monesmaycajigar.sedelectronica.es/info.0" TargetMode="External"/><Relationship Id="rId1627" Type="http://schemas.openxmlformats.org/officeDocument/2006/relationships/hyperlink" Target="mailto:Cl@ve" TargetMode="External"/><Relationship Id="rId1834" Type="http://schemas.openxmlformats.org/officeDocument/2006/relationships/hyperlink" Target="mailto:Cl@ve" TargetMode="External"/><Relationship Id="rId2096" Type="http://schemas.openxmlformats.org/officeDocument/2006/relationships/hyperlink" Target="https://vencillon.sedelectronica.es/transparency" TargetMode="External"/><Relationship Id="rId1901" Type="http://schemas.openxmlformats.org/officeDocument/2006/relationships/hyperlink" Target="mailto:Cl@ve" TargetMode="External"/><Relationship Id="rId275" Type="http://schemas.openxmlformats.org/officeDocument/2006/relationships/hyperlink" Target="https://peracense.sedelectronica.es/info.0" TargetMode="External"/><Relationship Id="rId482" Type="http://schemas.openxmlformats.org/officeDocument/2006/relationships/hyperlink" Target="http://villardelcobo.deteruel.es/InternetRural/villardelcobo/home.nsf" TargetMode="External"/><Relationship Id="rId2163" Type="http://schemas.openxmlformats.org/officeDocument/2006/relationships/hyperlink" Target="https://cortesdearagon.sedelectronica.es/transparency" TargetMode="External"/><Relationship Id="rId2370" Type="http://schemas.openxmlformats.org/officeDocument/2006/relationships/hyperlink" Target="https://molinos.sedelectronica.es/transparency" TargetMode="External"/><Relationship Id="rId135" Type="http://schemas.openxmlformats.org/officeDocument/2006/relationships/hyperlink" Target="http://www.argente.es/" TargetMode="External"/><Relationship Id="rId342" Type="http://schemas.openxmlformats.org/officeDocument/2006/relationships/hyperlink" Target="https://www.alcaladelaselva.org/" TargetMode="External"/><Relationship Id="rId787" Type="http://schemas.openxmlformats.org/officeDocument/2006/relationships/hyperlink" Target="http://www.pleitas.net/" TargetMode="External"/><Relationship Id="rId994" Type="http://schemas.openxmlformats.org/officeDocument/2006/relationships/hyperlink" Target="http://www.caldearenas.es/" TargetMode="External"/><Relationship Id="rId2023" Type="http://schemas.openxmlformats.org/officeDocument/2006/relationships/hyperlink" Target="https://leytransparencialocal.es/index.php/ayuntamientos/ontinena" TargetMode="External"/><Relationship Id="rId2230" Type="http://schemas.openxmlformats.org/officeDocument/2006/relationships/hyperlink" Target="https://valacloche.sedelectronica.es/transparency" TargetMode="External"/><Relationship Id="rId2468" Type="http://schemas.openxmlformats.org/officeDocument/2006/relationships/hyperlink" Target="https://calatorao.sedelectronica.es/transparency/" TargetMode="External"/><Relationship Id="rId202" Type="http://schemas.openxmlformats.org/officeDocument/2006/relationships/hyperlink" Target="https://fuentescalientes.sedelectronica.es/info.1" TargetMode="External"/><Relationship Id="rId647" Type="http://schemas.openxmlformats.org/officeDocument/2006/relationships/hyperlink" Target="https://godojos.sedelectronica.es/info.1" TargetMode="External"/><Relationship Id="rId854" Type="http://schemas.openxmlformats.org/officeDocument/2006/relationships/hyperlink" Target="https://torralbilla.sedelectronica.es/info.1" TargetMode="External"/><Relationship Id="rId1277" Type="http://schemas.openxmlformats.org/officeDocument/2006/relationships/hyperlink" Target="mailto:Cl@ve" TargetMode="External"/><Relationship Id="rId1484" Type="http://schemas.openxmlformats.org/officeDocument/2006/relationships/hyperlink" Target="mailto:Cl@ve" TargetMode="External"/><Relationship Id="rId1691" Type="http://schemas.openxmlformats.org/officeDocument/2006/relationships/hyperlink" Target="mailto:Cl@ve" TargetMode="External"/><Relationship Id="rId2328" Type="http://schemas.openxmlformats.org/officeDocument/2006/relationships/hyperlink" Target="https://samper.sedelectronica.es/transparency" TargetMode="External"/><Relationship Id="rId2535" Type="http://schemas.openxmlformats.org/officeDocument/2006/relationships/hyperlink" Target="https://olves.sedelectronica.es/transparency" TargetMode="External"/><Relationship Id="rId507" Type="http://schemas.openxmlformats.org/officeDocument/2006/relationships/hyperlink" Target="https://alforque.sedelectronica.es/info.1" TargetMode="External"/><Relationship Id="rId714" Type="http://schemas.openxmlformats.org/officeDocument/2006/relationships/hyperlink" Target="https://mariadehuerva.sedelectronica.es/info.0" TargetMode="External"/><Relationship Id="rId921" Type="http://schemas.openxmlformats.org/officeDocument/2006/relationships/hyperlink" Target="http://www.alcaladegurrea.es/" TargetMode="External"/><Relationship Id="rId1137" Type="http://schemas.openxmlformats.org/officeDocument/2006/relationships/hyperlink" Target="https://sahun.sedelectronica.es/info.0" TargetMode="External"/><Relationship Id="rId1344" Type="http://schemas.openxmlformats.org/officeDocument/2006/relationships/hyperlink" Target="mailto:Cl@ve" TargetMode="External"/><Relationship Id="rId1551" Type="http://schemas.openxmlformats.org/officeDocument/2006/relationships/hyperlink" Target="mailto:Cl@ve" TargetMode="External"/><Relationship Id="rId1789" Type="http://schemas.openxmlformats.org/officeDocument/2006/relationships/hyperlink" Target="mailto:Cl@ve" TargetMode="External"/><Relationship Id="rId1996" Type="http://schemas.openxmlformats.org/officeDocument/2006/relationships/hyperlink" Target="https://www.gurreadeg&#225;llego.es/transparencia" TargetMode="External"/><Relationship Id="rId2602" Type="http://schemas.openxmlformats.org/officeDocument/2006/relationships/hyperlink" Target="https://santacruzdelmoncayo.sedelectronica.es/info.0" TargetMode="External"/><Relationship Id="rId50" Type="http://schemas.openxmlformats.org/officeDocument/2006/relationships/hyperlink" Target="https://labuerda.sedelectronica.es/info.0" TargetMode="External"/><Relationship Id="rId1204" Type="http://schemas.openxmlformats.org/officeDocument/2006/relationships/hyperlink" Target="https://yebradebasa.sedelectronica.es/info.0" TargetMode="External"/><Relationship Id="rId1411" Type="http://schemas.openxmlformats.org/officeDocument/2006/relationships/hyperlink" Target="mailto:Cl@ve" TargetMode="External"/><Relationship Id="rId1649" Type="http://schemas.openxmlformats.org/officeDocument/2006/relationships/hyperlink" Target="mailto:Cl@ve" TargetMode="External"/><Relationship Id="rId1856" Type="http://schemas.openxmlformats.org/officeDocument/2006/relationships/hyperlink" Target="mailto:Cl@ve" TargetMode="External"/><Relationship Id="rId1509" Type="http://schemas.openxmlformats.org/officeDocument/2006/relationships/hyperlink" Target="mailto:Cl@ve" TargetMode="External"/><Relationship Id="rId1716" Type="http://schemas.openxmlformats.org/officeDocument/2006/relationships/hyperlink" Target="mailto:Cl@ve" TargetMode="External"/><Relationship Id="rId1923" Type="http://schemas.openxmlformats.org/officeDocument/2006/relationships/hyperlink" Target="https://almuniadesanjuan.sedelectronica.es/transparency" TargetMode="External"/><Relationship Id="rId297" Type="http://schemas.openxmlformats.org/officeDocument/2006/relationships/hyperlink" Target="http://www.terriente.es/" TargetMode="External"/><Relationship Id="rId2185" Type="http://schemas.openxmlformats.org/officeDocument/2006/relationships/hyperlink" Target="https://fuenferrada.sedelectronica.es/transparency" TargetMode="External"/><Relationship Id="rId2392" Type="http://schemas.openxmlformats.org/officeDocument/2006/relationships/hyperlink" Target="http://plou.cumpletransparencia.es/" TargetMode="External"/><Relationship Id="rId157" Type="http://schemas.openxmlformats.org/officeDocument/2006/relationships/hyperlink" Target="http://www.camarenadelasierra.es/" TargetMode="External"/><Relationship Id="rId364" Type="http://schemas.openxmlformats.org/officeDocument/2006/relationships/hyperlink" Target="https://bezas.sedelectronica.es/info.1" TargetMode="External"/><Relationship Id="rId2045" Type="http://schemas.openxmlformats.org/officeDocument/2006/relationships/hyperlink" Target="https://leytransparencialocal.es/index.php/ayuntamientos/salasaltas" TargetMode="External"/><Relationship Id="rId571" Type="http://schemas.openxmlformats.org/officeDocument/2006/relationships/hyperlink" Target="https://elburgodeebro.sedelectronica.es/info.0" TargetMode="External"/><Relationship Id="rId669" Type="http://schemas.openxmlformats.org/officeDocument/2006/relationships/hyperlink" Target="https://www.lagata.org/index.php" TargetMode="External"/><Relationship Id="rId876" Type="http://schemas.openxmlformats.org/officeDocument/2006/relationships/hyperlink" Target="https://utebo.sedelectronica.es/info.0" TargetMode="External"/><Relationship Id="rId1299" Type="http://schemas.openxmlformats.org/officeDocument/2006/relationships/hyperlink" Target="mailto:Cl@ve" TargetMode="External"/><Relationship Id="rId2252" Type="http://schemas.openxmlformats.org/officeDocument/2006/relationships/hyperlink" Target="https://azuara.sedelectronica.es/transparency" TargetMode="External"/><Relationship Id="rId2557" Type="http://schemas.openxmlformats.org/officeDocument/2006/relationships/hyperlink" Target="http://sanmateodegallego.cumpletransparencia.es/" TargetMode="External"/><Relationship Id="rId224" Type="http://schemas.openxmlformats.org/officeDocument/2006/relationships/hyperlink" Target="http://www.libros.es/" TargetMode="External"/><Relationship Id="rId431" Type="http://schemas.openxmlformats.org/officeDocument/2006/relationships/hyperlink" Target="https://lasparrasdecastellote.sedelectronica.es/info.1" TargetMode="External"/><Relationship Id="rId529" Type="http://schemas.openxmlformats.org/officeDocument/2006/relationships/hyperlink" Target="https://arandiga.sedelectronica.es/info.1" TargetMode="External"/><Relationship Id="rId736" Type="http://schemas.openxmlformats.org/officeDocument/2006/relationships/hyperlink" Target="https://moyuela.sedelectronica.es/info.2" TargetMode="External"/><Relationship Id="rId1061" Type="http://schemas.openxmlformats.org/officeDocument/2006/relationships/hyperlink" Target="https://jasa.sedipualba.es/" TargetMode="External"/><Relationship Id="rId1159" Type="http://schemas.openxmlformats.org/officeDocument/2006/relationships/hyperlink" Target="https://secastilla.sedelectronica.es/info.0" TargetMode="External"/><Relationship Id="rId1366" Type="http://schemas.openxmlformats.org/officeDocument/2006/relationships/hyperlink" Target="mailto:Cl@ve" TargetMode="External"/><Relationship Id="rId2112" Type="http://schemas.openxmlformats.org/officeDocument/2006/relationships/hyperlink" Target="https://alobras.sedelectronica.es/transparency" TargetMode="External"/><Relationship Id="rId2417" Type="http://schemas.openxmlformats.org/officeDocument/2006/relationships/hyperlink" Target="https://urreadegaen.sedelectronica.es/transparency" TargetMode="External"/><Relationship Id="rId943" Type="http://schemas.openxmlformats.org/officeDocument/2006/relationships/hyperlink" Target="https://aragues.sedipualba.es/" TargetMode="External"/><Relationship Id="rId1019" Type="http://schemas.openxmlformats.org/officeDocument/2006/relationships/hyperlink" Target="http://www.chimillas.es/" TargetMode="External"/><Relationship Id="rId1573" Type="http://schemas.openxmlformats.org/officeDocument/2006/relationships/hyperlink" Target="mailto:Cl@ve" TargetMode="External"/><Relationship Id="rId1780" Type="http://schemas.openxmlformats.org/officeDocument/2006/relationships/hyperlink" Target="mailto:Cl@ve" TargetMode="External"/><Relationship Id="rId1878" Type="http://schemas.openxmlformats.org/officeDocument/2006/relationships/hyperlink" Target="mailto:Cl@ve" TargetMode="External"/><Relationship Id="rId72" Type="http://schemas.openxmlformats.org/officeDocument/2006/relationships/hyperlink" Target="https://salcedillo.sedelectronica.es/info.0" TargetMode="External"/><Relationship Id="rId803" Type="http://schemas.openxmlformats.org/officeDocument/2006/relationships/hyperlink" Target="https://retascon.sedelectronica.es/info.1" TargetMode="External"/><Relationship Id="rId1226" Type="http://schemas.openxmlformats.org/officeDocument/2006/relationships/hyperlink" Target="https://purujosa.sedelectronica.es/info.1" TargetMode="External"/><Relationship Id="rId1433" Type="http://schemas.openxmlformats.org/officeDocument/2006/relationships/hyperlink" Target="mailto:Cl@ve" TargetMode="External"/><Relationship Id="rId1640" Type="http://schemas.openxmlformats.org/officeDocument/2006/relationships/hyperlink" Target="mailto:Cl@ve" TargetMode="External"/><Relationship Id="rId1738" Type="http://schemas.openxmlformats.org/officeDocument/2006/relationships/hyperlink" Target="mailto:Cl@ve" TargetMode="External"/><Relationship Id="rId1500" Type="http://schemas.openxmlformats.org/officeDocument/2006/relationships/hyperlink" Target="mailto:Cl@ve" TargetMode="External"/><Relationship Id="rId1945" Type="http://schemas.openxmlformats.org/officeDocument/2006/relationships/hyperlink" Target="https://benabarre.sedelectronica.es/transparency/" TargetMode="External"/><Relationship Id="rId1805" Type="http://schemas.openxmlformats.org/officeDocument/2006/relationships/hyperlink" Target="mailto:Cl@ve" TargetMode="External"/><Relationship Id="rId179" Type="http://schemas.openxmlformats.org/officeDocument/2006/relationships/hyperlink" Target="http://www.cretas.es/" TargetMode="External"/><Relationship Id="rId386" Type="http://schemas.openxmlformats.org/officeDocument/2006/relationships/hyperlink" Target="https://cella.es/" TargetMode="External"/><Relationship Id="rId593" Type="http://schemas.openxmlformats.org/officeDocument/2006/relationships/hyperlink" Target="https://cetina.sedelectronica.es/info.0" TargetMode="External"/><Relationship Id="rId2067" Type="http://schemas.openxmlformats.org/officeDocument/2006/relationships/hyperlink" Target="https://tolva.sedelectronica.es/transparency" TargetMode="External"/><Relationship Id="rId2274" Type="http://schemas.openxmlformats.org/officeDocument/2006/relationships/hyperlink" Target="https://codos.sedelectronica.es/transparency" TargetMode="External"/><Relationship Id="rId2481" Type="http://schemas.openxmlformats.org/officeDocument/2006/relationships/hyperlink" Target="https://encinacorba.sedelectronica.es/transparency" TargetMode="External"/><Relationship Id="rId246" Type="http://schemas.openxmlformats.org/officeDocument/2006/relationships/hyperlink" Target="https://monfortedemoyuela.sedelectronica.es/info.0" TargetMode="External"/><Relationship Id="rId453" Type="http://schemas.openxmlformats.org/officeDocument/2006/relationships/hyperlink" Target="https://sarrion.sedelectronica.es/info.1" TargetMode="External"/><Relationship Id="rId660" Type="http://schemas.openxmlformats.org/officeDocument/2006/relationships/hyperlink" Target="http://www.isuerre.es/" TargetMode="External"/><Relationship Id="rId898" Type="http://schemas.openxmlformats.org/officeDocument/2006/relationships/hyperlink" Target="http://aytovillarrealdehuerva.es/" TargetMode="External"/><Relationship Id="rId1083" Type="http://schemas.openxmlformats.org/officeDocument/2006/relationships/hyperlink" Target="http://www.loporzano.es/" TargetMode="External"/><Relationship Id="rId1290" Type="http://schemas.openxmlformats.org/officeDocument/2006/relationships/hyperlink" Target="mailto:Cl@ve" TargetMode="External"/><Relationship Id="rId2134" Type="http://schemas.openxmlformats.org/officeDocument/2006/relationships/hyperlink" Target="http://blesa.cumpletransparencia.es/" TargetMode="External"/><Relationship Id="rId2341" Type="http://schemas.openxmlformats.org/officeDocument/2006/relationships/hyperlink" Target="https://valdehorna.sedelectronica.es/transparency" TargetMode="External"/><Relationship Id="rId2579" Type="http://schemas.openxmlformats.org/officeDocument/2006/relationships/hyperlink" Target="https://used.sedelectronica.es/transparency" TargetMode="External"/><Relationship Id="rId106" Type="http://schemas.openxmlformats.org/officeDocument/2006/relationships/hyperlink" Target="http://www.abiego.es/" TargetMode="External"/><Relationship Id="rId313" Type="http://schemas.openxmlformats.org/officeDocument/2006/relationships/hyperlink" Target="http://www.torrevelilla.es/" TargetMode="External"/><Relationship Id="rId758" Type="http://schemas.openxmlformats.org/officeDocument/2006/relationships/hyperlink" Target="http://www.olves.es/ayuntamiento/" TargetMode="External"/><Relationship Id="rId965" Type="http://schemas.openxmlformats.org/officeDocument/2006/relationships/hyperlink" Target="https://belverdecinca.sedelectronica.es/info.0" TargetMode="External"/><Relationship Id="rId1150" Type="http://schemas.openxmlformats.org/officeDocument/2006/relationships/hyperlink" Target="http://www.santacilia.es/" TargetMode="External"/><Relationship Id="rId1388" Type="http://schemas.openxmlformats.org/officeDocument/2006/relationships/hyperlink" Target="mailto:Cl@ve" TargetMode="External"/><Relationship Id="rId1595" Type="http://schemas.openxmlformats.org/officeDocument/2006/relationships/hyperlink" Target="mailto:Cl@ve" TargetMode="External"/><Relationship Id="rId2439" Type="http://schemas.openxmlformats.org/officeDocument/2006/relationships/hyperlink" Target="https://alfajarin.sedelectronica.es/info.0" TargetMode="External"/><Relationship Id="rId94" Type="http://schemas.openxmlformats.org/officeDocument/2006/relationships/hyperlink" Target="https://viacampylitera.sedelectronica.es/info.0" TargetMode="External"/><Relationship Id="rId520" Type="http://schemas.openxmlformats.org/officeDocument/2006/relationships/hyperlink" Target="https://ambel.sedelectronica.es/info.0" TargetMode="External"/><Relationship Id="rId618" Type="http://schemas.openxmlformats.org/officeDocument/2006/relationships/hyperlink" Target="http://escatron.es/" TargetMode="External"/><Relationship Id="rId825" Type="http://schemas.openxmlformats.org/officeDocument/2006/relationships/hyperlink" Target="https://santaeulaliadegallego.sedelectronica.es/info.2" TargetMode="External"/><Relationship Id="rId1248" Type="http://schemas.openxmlformats.org/officeDocument/2006/relationships/hyperlink" Target="mailto:Cl@ve" TargetMode="External"/><Relationship Id="rId1455" Type="http://schemas.openxmlformats.org/officeDocument/2006/relationships/hyperlink" Target="mailto:Cl@ve" TargetMode="External"/><Relationship Id="rId1662" Type="http://schemas.openxmlformats.org/officeDocument/2006/relationships/hyperlink" Target="mailto:Cl@ve" TargetMode="External"/><Relationship Id="rId2201" Type="http://schemas.openxmlformats.org/officeDocument/2006/relationships/hyperlink" Target="https://jabaloyas.sedelectronica.es/transparency" TargetMode="External"/><Relationship Id="rId2506" Type="http://schemas.openxmlformats.org/officeDocument/2006/relationships/hyperlink" Target="https://lecera.sedelectronica.es/transparency" TargetMode="External"/><Relationship Id="rId1010" Type="http://schemas.openxmlformats.org/officeDocument/2006/relationships/hyperlink" Target="http://www.castelflorite.es/" TargetMode="External"/><Relationship Id="rId1108" Type="http://schemas.openxmlformats.org/officeDocument/2006/relationships/hyperlink" Target="https://panticosa.sedelectronica.es/info.0" TargetMode="External"/><Relationship Id="rId1315" Type="http://schemas.openxmlformats.org/officeDocument/2006/relationships/hyperlink" Target="mailto:Cl@ve" TargetMode="External"/><Relationship Id="rId1967" Type="http://schemas.openxmlformats.org/officeDocument/2006/relationships/hyperlink" Target="https://capella.sedelectronica.es/transparency" TargetMode="External"/><Relationship Id="rId1522" Type="http://schemas.openxmlformats.org/officeDocument/2006/relationships/hyperlink" Target="mailto:Cl@ve" TargetMode="External"/><Relationship Id="rId21" Type="http://schemas.openxmlformats.org/officeDocument/2006/relationships/hyperlink" Target="https://azara.sedelectronica.es/info.0" TargetMode="External"/><Relationship Id="rId2089" Type="http://schemas.openxmlformats.org/officeDocument/2006/relationships/hyperlink" Target="https://puentelareinadejaca.sedelectronica.es/transparency" TargetMode="External"/><Relationship Id="rId2296" Type="http://schemas.openxmlformats.org/officeDocument/2006/relationships/hyperlink" Target="https://manchones.sedelectronica.es/transparency" TargetMode="External"/><Relationship Id="rId268" Type="http://schemas.openxmlformats.org/officeDocument/2006/relationships/hyperlink" Target="http://www.orihueladeltremedal.es/" TargetMode="External"/><Relationship Id="rId475" Type="http://schemas.openxmlformats.org/officeDocument/2006/relationships/hyperlink" Target="https://valdecuenca.sedelectronica.es/info.1" TargetMode="External"/><Relationship Id="rId682" Type="http://schemas.openxmlformats.org/officeDocument/2006/relationships/hyperlink" Target="https://lobera.sedelectronica.es/info.1" TargetMode="External"/><Relationship Id="rId2156" Type="http://schemas.openxmlformats.org/officeDocument/2006/relationships/hyperlink" Target="https://elcastellar.sedelectronica.es/transparency" TargetMode="External"/><Relationship Id="rId2363" Type="http://schemas.openxmlformats.org/officeDocument/2006/relationships/hyperlink" Target="https://manzanera.sedelectronica.es/transparency" TargetMode="External"/><Relationship Id="rId2570" Type="http://schemas.openxmlformats.org/officeDocument/2006/relationships/hyperlink" Target="http://terrer.cumpletransparencia.es/" TargetMode="External"/><Relationship Id="rId128" Type="http://schemas.openxmlformats.org/officeDocument/2006/relationships/hyperlink" Target="http://www.allepuz.es/" TargetMode="External"/><Relationship Id="rId335" Type="http://schemas.openxmlformats.org/officeDocument/2006/relationships/hyperlink" Target="https://visiedo.sedelectronica.es/info.0" TargetMode="External"/><Relationship Id="rId542" Type="http://schemas.openxmlformats.org/officeDocument/2006/relationships/hyperlink" Target="https://www.barboles.net/" TargetMode="External"/><Relationship Id="rId1172" Type="http://schemas.openxmlformats.org/officeDocument/2006/relationships/hyperlink" Target="http://www.tardienta.es/" TargetMode="External"/><Relationship Id="rId2016" Type="http://schemas.openxmlformats.org/officeDocument/2006/relationships/hyperlink" Target="https://monesmaycajigar.sedelectronica.es/transparency/" TargetMode="External"/><Relationship Id="rId2223" Type="http://schemas.openxmlformats.org/officeDocument/2006/relationships/hyperlink" Target="https://seno.sedelectronica.es/transparency" TargetMode="External"/><Relationship Id="rId2430" Type="http://schemas.openxmlformats.org/officeDocument/2006/relationships/hyperlink" Target="https://villarroyadelospinares.sedelectronica.es/transparency" TargetMode="External"/><Relationship Id="rId402" Type="http://schemas.openxmlformats.org/officeDocument/2006/relationships/hyperlink" Target="https://fuenferrada.sedelectronica.es/info.1" TargetMode="External"/><Relationship Id="rId1032" Type="http://schemas.openxmlformats.org/officeDocument/2006/relationships/hyperlink" Target="http://aytofanlo.es/" TargetMode="External"/><Relationship Id="rId1989" Type="http://schemas.openxmlformats.org/officeDocument/2006/relationships/hyperlink" Target="https://foradadadeltoscar.sedelectronica.es/transparency" TargetMode="External"/><Relationship Id="rId1849" Type="http://schemas.openxmlformats.org/officeDocument/2006/relationships/hyperlink" Target="mailto:Cl@ve" TargetMode="External"/><Relationship Id="rId192" Type="http://schemas.openxmlformats.org/officeDocument/2006/relationships/hyperlink" Target="https://estercuel.sedelectronica.es/info.0" TargetMode="External"/><Relationship Id="rId1709" Type="http://schemas.openxmlformats.org/officeDocument/2006/relationships/hyperlink" Target="mailto:Cl@ve" TargetMode="External"/><Relationship Id="rId1916" Type="http://schemas.openxmlformats.org/officeDocument/2006/relationships/hyperlink" Target="https://alcaladegurrea.sedelectronica.es/transparency" TargetMode="External"/><Relationship Id="rId2080" Type="http://schemas.openxmlformats.org/officeDocument/2006/relationships/hyperlink" Target="https://viacampylitera.sedelectronica.es/transparency" TargetMode="External"/><Relationship Id="rId869" Type="http://schemas.openxmlformats.org/officeDocument/2006/relationships/hyperlink" Target="https://unduesdelerda.sedelectronica.es/info.1" TargetMode="External"/><Relationship Id="rId1499" Type="http://schemas.openxmlformats.org/officeDocument/2006/relationships/hyperlink" Target="mailto:Cl@ve" TargetMode="External"/><Relationship Id="rId729" Type="http://schemas.openxmlformats.org/officeDocument/2006/relationships/hyperlink" Target="http://www.montondejiloca.com/ayuntamiento/" TargetMode="External"/><Relationship Id="rId1359" Type="http://schemas.openxmlformats.org/officeDocument/2006/relationships/hyperlink" Target="mailto:Cl@ve" TargetMode="External"/><Relationship Id="rId936" Type="http://schemas.openxmlformats.org/officeDocument/2006/relationships/hyperlink" Target="http://www.altorricon.org/" TargetMode="External"/><Relationship Id="rId1219" Type="http://schemas.openxmlformats.org/officeDocument/2006/relationships/hyperlink" Target="https://berdejo.sedelectronica.es/info.0" TargetMode="External"/><Relationship Id="rId1566" Type="http://schemas.openxmlformats.org/officeDocument/2006/relationships/hyperlink" Target="mailto:Cl@ve" TargetMode="External"/><Relationship Id="rId1773" Type="http://schemas.openxmlformats.org/officeDocument/2006/relationships/hyperlink" Target="mailto:Cl@ve" TargetMode="External"/><Relationship Id="rId1980" Type="http://schemas.openxmlformats.org/officeDocument/2006/relationships/hyperlink" Target="https://chimillas.sedelectronica.es/transparency" TargetMode="External"/><Relationship Id="rId65" Type="http://schemas.openxmlformats.org/officeDocument/2006/relationships/hyperlink" Target="https://piraces.sedelectronica.es/info.0" TargetMode="External"/><Relationship Id="rId1426" Type="http://schemas.openxmlformats.org/officeDocument/2006/relationships/hyperlink" Target="mailto:Cl@ve" TargetMode="External"/><Relationship Id="rId1633" Type="http://schemas.openxmlformats.org/officeDocument/2006/relationships/hyperlink" Target="mailto:Cl@ve" TargetMode="External"/><Relationship Id="rId1840" Type="http://schemas.openxmlformats.org/officeDocument/2006/relationships/hyperlink" Target="mailto:Cl@ve" TargetMode="External"/><Relationship Id="rId1700" Type="http://schemas.openxmlformats.org/officeDocument/2006/relationships/hyperlink" Target="mailto:Cl@ve" TargetMode="External"/><Relationship Id="rId379" Type="http://schemas.openxmlformats.org/officeDocument/2006/relationships/hyperlink" Target="https://canadavellida.sedelectronica.es/info.0" TargetMode="External"/><Relationship Id="rId586" Type="http://schemas.openxmlformats.org/officeDocument/2006/relationships/hyperlink" Target="https://www.caspe.es/" TargetMode="External"/><Relationship Id="rId793" Type="http://schemas.openxmlformats.org/officeDocument/2006/relationships/hyperlink" Target="http://www.pradilla.net/" TargetMode="External"/><Relationship Id="rId2267" Type="http://schemas.openxmlformats.org/officeDocument/2006/relationships/hyperlink" Target="https://carenas.sedelectronica.es/transparency" TargetMode="External"/><Relationship Id="rId2474" Type="http://schemas.openxmlformats.org/officeDocument/2006/relationships/hyperlink" Target="https://riberabaja.sedelectronica.es/transparency" TargetMode="External"/><Relationship Id="rId239" Type="http://schemas.openxmlformats.org/officeDocument/2006/relationships/hyperlink" Target="http://www.mirambel.es/" TargetMode="External"/><Relationship Id="rId446" Type="http://schemas.openxmlformats.org/officeDocument/2006/relationships/hyperlink" Target="https://rubielosdelacerida.sedelectronica.es/info.0" TargetMode="External"/><Relationship Id="rId653" Type="http://schemas.openxmlformats.org/officeDocument/2006/relationships/hyperlink" Target="https://grisen.sedelectronica.es/info.0" TargetMode="External"/><Relationship Id="rId1076" Type="http://schemas.openxmlformats.org/officeDocument/2006/relationships/hyperlink" Target="http://www.lascellas-ponzano.es/" TargetMode="External"/><Relationship Id="rId1283" Type="http://schemas.openxmlformats.org/officeDocument/2006/relationships/hyperlink" Target="mailto:Cl@ve" TargetMode="External"/><Relationship Id="rId1490" Type="http://schemas.openxmlformats.org/officeDocument/2006/relationships/hyperlink" Target="mailto:Cl@ve" TargetMode="External"/><Relationship Id="rId2127" Type="http://schemas.openxmlformats.org/officeDocument/2006/relationships/hyperlink" Target="https://barrachina.sedelectronica.es/transparency" TargetMode="External"/><Relationship Id="rId2334" Type="http://schemas.openxmlformats.org/officeDocument/2006/relationships/hyperlink" Target="https://torralbaderibota.sedelectronica.es/transparency" TargetMode="External"/><Relationship Id="rId306" Type="http://schemas.openxmlformats.org/officeDocument/2006/relationships/hyperlink" Target="https://torredearcas.sedelectronica.es/info.0" TargetMode="External"/><Relationship Id="rId860" Type="http://schemas.openxmlformats.org/officeDocument/2006/relationships/hyperlink" Target="https://tcanada.sedelectronica.es/info.1" TargetMode="External"/><Relationship Id="rId1143" Type="http://schemas.openxmlformats.org/officeDocument/2006/relationships/hyperlink" Target="http://www.sallentdegallego.com/" TargetMode="External"/><Relationship Id="rId2541" Type="http://schemas.openxmlformats.org/officeDocument/2006/relationships/hyperlink" Target="https://perdiguera.sedelectronica.es/transparency/" TargetMode="External"/><Relationship Id="rId513" Type="http://schemas.openxmlformats.org/officeDocument/2006/relationships/hyperlink" Target="https://almonaciddelacuba.sedelectronica.es/info.0" TargetMode="External"/><Relationship Id="rId720" Type="http://schemas.openxmlformats.org/officeDocument/2006/relationships/hyperlink" Target="https://mezalocha.sedelectronica.es/info.1" TargetMode="External"/><Relationship Id="rId1350" Type="http://schemas.openxmlformats.org/officeDocument/2006/relationships/hyperlink" Target="mailto:Cl@ve" TargetMode="External"/><Relationship Id="rId2401" Type="http://schemas.openxmlformats.org/officeDocument/2006/relationships/hyperlink" Target="https://saldon.sedelectronica.es/transparency" TargetMode="External"/><Relationship Id="rId1003" Type="http://schemas.openxmlformats.org/officeDocument/2006/relationships/hyperlink" Target="http://www.capella.es/" TargetMode="External"/><Relationship Id="rId1210" Type="http://schemas.openxmlformats.org/officeDocument/2006/relationships/hyperlink" Target="http://www.penalba.es/" TargetMode="External"/><Relationship Id="rId2191" Type="http://schemas.openxmlformats.org/officeDocument/2006/relationships/hyperlink" Target="https://gargallo.sedelectronica.es/transparency" TargetMode="External"/><Relationship Id="rId163" Type="http://schemas.openxmlformats.org/officeDocument/2006/relationships/hyperlink" Target="http://www.casteldecabra.es/" TargetMode="External"/><Relationship Id="rId370" Type="http://schemas.openxmlformats.org/officeDocument/2006/relationships/hyperlink" Target="https://calamocha.sedelectronica.es/info.0" TargetMode="External"/><Relationship Id="rId2051" Type="http://schemas.openxmlformats.org/officeDocument/2006/relationships/hyperlink" Target="https://sanjuandeplan.sedelectronica.es/transparency" TargetMode="External"/><Relationship Id="rId230" Type="http://schemas.openxmlformats.org/officeDocument/2006/relationships/hyperlink" Target="http://www.lledo.es/" TargetMode="External"/><Relationship Id="rId1677" Type="http://schemas.openxmlformats.org/officeDocument/2006/relationships/hyperlink" Target="mailto:Cl@ve" TargetMode="External"/><Relationship Id="rId1884" Type="http://schemas.openxmlformats.org/officeDocument/2006/relationships/hyperlink" Target="mailto:Cl@ve" TargetMode="External"/><Relationship Id="rId907" Type="http://schemas.openxmlformats.org/officeDocument/2006/relationships/hyperlink" Target="https://www.ayunzuera.com/" TargetMode="External"/><Relationship Id="rId1537" Type="http://schemas.openxmlformats.org/officeDocument/2006/relationships/hyperlink" Target="mailto:Cl@ve" TargetMode="External"/><Relationship Id="rId1744" Type="http://schemas.openxmlformats.org/officeDocument/2006/relationships/hyperlink" Target="mailto:Cl@ve" TargetMode="External"/><Relationship Id="rId1951" Type="http://schemas.openxmlformats.org/officeDocument/2006/relationships/hyperlink" Target="http://binaced.cumpletransparencia.es/Binaced/Home" TargetMode="External"/><Relationship Id="rId36" Type="http://schemas.openxmlformats.org/officeDocument/2006/relationships/hyperlink" Target="https://castelflorite.sedelectronica.es/info.0" TargetMode="External"/><Relationship Id="rId1604" Type="http://schemas.openxmlformats.org/officeDocument/2006/relationships/hyperlink" Target="mailto:Cl@ve" TargetMode="External"/><Relationship Id="rId1811" Type="http://schemas.openxmlformats.org/officeDocument/2006/relationships/hyperlink" Target="mailto:Cl@ve" TargetMode="External"/><Relationship Id="rId697" Type="http://schemas.openxmlformats.org/officeDocument/2006/relationships/hyperlink" Target="https://maella.es/" TargetMode="External"/><Relationship Id="rId2378" Type="http://schemas.openxmlformats.org/officeDocument/2006/relationships/hyperlink" Target="https://muniesa.sedelectronica.es/transparency" TargetMode="External"/><Relationship Id="rId1187" Type="http://schemas.openxmlformats.org/officeDocument/2006/relationships/hyperlink" Target="http://www.torresdebarbues.es/" TargetMode="External"/><Relationship Id="rId2585" Type="http://schemas.openxmlformats.org/officeDocument/2006/relationships/hyperlink" Target="http://villarrealdehuerva.cumpletransparencia.es/" TargetMode="External"/><Relationship Id="rId557" Type="http://schemas.openxmlformats.org/officeDocument/2006/relationships/hyperlink" Target="https://www.boquineni.org/" TargetMode="External"/><Relationship Id="rId764" Type="http://schemas.openxmlformats.org/officeDocument/2006/relationships/hyperlink" Target="http://osera.deebro.es/" TargetMode="External"/><Relationship Id="rId971" Type="http://schemas.openxmlformats.org/officeDocument/2006/relationships/hyperlink" Target="https://beranuy.sedelectronica.es/info.0" TargetMode="External"/><Relationship Id="rId1394" Type="http://schemas.openxmlformats.org/officeDocument/2006/relationships/hyperlink" Target="mailto:Cl@ve" TargetMode="External"/><Relationship Id="rId2238" Type="http://schemas.openxmlformats.org/officeDocument/2006/relationships/hyperlink" Target="https://ainzon.sedelectronica.es/transparency" TargetMode="External"/><Relationship Id="rId2445" Type="http://schemas.openxmlformats.org/officeDocument/2006/relationships/hyperlink" Target="https://almonaciddelasierra.sedelectronica.es/transparency" TargetMode="External"/><Relationship Id="rId417" Type="http://schemas.openxmlformats.org/officeDocument/2006/relationships/hyperlink" Target="http://www.manzanera.org/" TargetMode="External"/><Relationship Id="rId624" Type="http://schemas.openxmlformats.org/officeDocument/2006/relationships/hyperlink" Target="http://www.fayon.es/" TargetMode="External"/><Relationship Id="rId831" Type="http://schemas.openxmlformats.org/officeDocument/2006/relationships/hyperlink" Target="https://sestrica.sedelectronica.es/info.1" TargetMode="External"/><Relationship Id="rId1047" Type="http://schemas.openxmlformats.org/officeDocument/2006/relationships/hyperlink" Target="http://www.hozdejaca.es/" TargetMode="External"/><Relationship Id="rId1254" Type="http://schemas.openxmlformats.org/officeDocument/2006/relationships/hyperlink" Target="mailto:Cl@ve" TargetMode="External"/><Relationship Id="rId1461" Type="http://schemas.openxmlformats.org/officeDocument/2006/relationships/hyperlink" Target="mailto:Cl@ve" TargetMode="External"/><Relationship Id="rId2305" Type="http://schemas.openxmlformats.org/officeDocument/2006/relationships/hyperlink" Target="https://moros.sedelectronica.es/transparency" TargetMode="External"/><Relationship Id="rId2512" Type="http://schemas.openxmlformats.org/officeDocument/2006/relationships/hyperlink" Target="http://luceni.cumpletransparencia.es/" TargetMode="External"/><Relationship Id="rId1114" Type="http://schemas.openxmlformats.org/officeDocument/2006/relationships/hyperlink" Target="http://www.perarrua.es/" TargetMode="External"/><Relationship Id="rId1321" Type="http://schemas.openxmlformats.org/officeDocument/2006/relationships/hyperlink" Target="mailto:Cl@ve" TargetMode="External"/><Relationship Id="rId2095" Type="http://schemas.openxmlformats.org/officeDocument/2006/relationships/hyperlink" Target="https://leytransparencialocal.es/index.php/ayuntamientos/hozycostean" TargetMode="External"/><Relationship Id="rId274" Type="http://schemas.openxmlformats.org/officeDocument/2006/relationships/hyperlink" Target="http://www.peracense.es/" TargetMode="External"/><Relationship Id="rId481" Type="http://schemas.openxmlformats.org/officeDocument/2006/relationships/hyperlink" Target="https://veguillasdelasierra.sedelectronica.es/info.2" TargetMode="External"/><Relationship Id="rId2162" Type="http://schemas.openxmlformats.org/officeDocument/2006/relationships/hyperlink" Target="https://aytocorbalan.sedelectronica.es/transparency" TargetMode="External"/><Relationship Id="rId134" Type="http://schemas.openxmlformats.org/officeDocument/2006/relationships/hyperlink" Target="http://www.ayuntamientoandorra.es/" TargetMode="External"/><Relationship Id="rId341" Type="http://schemas.openxmlformats.org/officeDocument/2006/relationships/hyperlink" Target="https://www.albarracin.es/" TargetMode="External"/><Relationship Id="rId2022" Type="http://schemas.openxmlformats.org/officeDocument/2006/relationships/hyperlink" Target="https://olvena.sedelectronica.es/transparency" TargetMode="External"/><Relationship Id="rId201" Type="http://schemas.openxmlformats.org/officeDocument/2006/relationships/hyperlink" Target="http://www.fuentescalientes.es/" TargetMode="External"/><Relationship Id="rId1788" Type="http://schemas.openxmlformats.org/officeDocument/2006/relationships/hyperlink" Target="mailto:Cl@ve" TargetMode="External"/><Relationship Id="rId1995" Type="http://schemas.openxmlformats.org/officeDocument/2006/relationships/hyperlink" Target="https://graus.sedelectronica.es/transparency" TargetMode="External"/><Relationship Id="rId1648" Type="http://schemas.openxmlformats.org/officeDocument/2006/relationships/hyperlink" Target="mailto:Cl@ve" TargetMode="External"/><Relationship Id="rId1508" Type="http://schemas.openxmlformats.org/officeDocument/2006/relationships/hyperlink" Target="mailto:Cl@ve" TargetMode="External"/><Relationship Id="rId1855" Type="http://schemas.openxmlformats.org/officeDocument/2006/relationships/hyperlink" Target="mailto:Cl@ve" TargetMode="External"/><Relationship Id="rId1715" Type="http://schemas.openxmlformats.org/officeDocument/2006/relationships/hyperlink" Target="mailto:Cl@ve" TargetMode="External"/><Relationship Id="rId1922" Type="http://schemas.openxmlformats.org/officeDocument/2006/relationships/hyperlink" Target="http://almudevar.cumpletransparencia.es/Almudevar/Home" TargetMode="External"/><Relationship Id="rId2489" Type="http://schemas.openxmlformats.org/officeDocument/2006/relationships/hyperlink" Target="https://fuendetodos.sedelectronica.es/transparency" TargetMode="External"/><Relationship Id="rId668" Type="http://schemas.openxmlformats.org/officeDocument/2006/relationships/hyperlink" Target="https://lajoyosa.sedelectronica.es/info.1" TargetMode="External"/><Relationship Id="rId875" Type="http://schemas.openxmlformats.org/officeDocument/2006/relationships/hyperlink" Target="https://utebo.es/" TargetMode="External"/><Relationship Id="rId1298" Type="http://schemas.openxmlformats.org/officeDocument/2006/relationships/hyperlink" Target="mailto:Cl@ve" TargetMode="External"/><Relationship Id="rId2349" Type="http://schemas.openxmlformats.org/officeDocument/2006/relationships/hyperlink" Target="http://villadoz.cumpletransparencia.es/" TargetMode="External"/><Relationship Id="rId2556" Type="http://schemas.openxmlformats.org/officeDocument/2006/relationships/hyperlink" Target="https://sanmartindelmoncayo.sedelectronica.es/transparency" TargetMode="External"/><Relationship Id="rId528" Type="http://schemas.openxmlformats.org/officeDocument/2006/relationships/hyperlink" Target="https://arandademoncayo.sedelectronica.es/info.0" TargetMode="External"/><Relationship Id="rId735" Type="http://schemas.openxmlformats.org/officeDocument/2006/relationships/hyperlink" Target="http://www.aytomoyuela.es/" TargetMode="External"/><Relationship Id="rId942" Type="http://schemas.openxmlformats.org/officeDocument/2006/relationships/hyperlink" Target="http://araguesdelpuerto.es/" TargetMode="External"/><Relationship Id="rId1158" Type="http://schemas.openxmlformats.org/officeDocument/2006/relationships/hyperlink" Target="http://www.secastilla.es/" TargetMode="External"/><Relationship Id="rId1365" Type="http://schemas.openxmlformats.org/officeDocument/2006/relationships/hyperlink" Target="mailto:Cl@ve" TargetMode="External"/><Relationship Id="rId1572" Type="http://schemas.openxmlformats.org/officeDocument/2006/relationships/hyperlink" Target="mailto:Cl@ve" TargetMode="External"/><Relationship Id="rId2209" Type="http://schemas.openxmlformats.org/officeDocument/2006/relationships/hyperlink" Target="https://mezquitadejarque.sedelectronica.es/transparency" TargetMode="External"/><Relationship Id="rId2416" Type="http://schemas.openxmlformats.org/officeDocument/2006/relationships/hyperlink" Target="https://torresdealbarracin.sedelectronica.es/transparency" TargetMode="External"/><Relationship Id="rId1018" Type="http://schemas.openxmlformats.org/officeDocument/2006/relationships/hyperlink" Target="https://chalamera.sedelectronica.es/info.0" TargetMode="External"/><Relationship Id="rId1225" Type="http://schemas.openxmlformats.org/officeDocument/2006/relationships/hyperlink" Target="http://www.purujosa.es/" TargetMode="External"/><Relationship Id="rId1432" Type="http://schemas.openxmlformats.org/officeDocument/2006/relationships/hyperlink" Target="mailto:Cl@ve" TargetMode="External"/><Relationship Id="rId71" Type="http://schemas.openxmlformats.org/officeDocument/2006/relationships/hyperlink" Target="https://pueyodesantacruz.sedelectronica.es/info.0" TargetMode="External"/><Relationship Id="rId802" Type="http://schemas.openxmlformats.org/officeDocument/2006/relationships/hyperlink" Target="https://remolinos.sedelectronica.es/info.3" TargetMode="External"/><Relationship Id="rId178" Type="http://schemas.openxmlformats.org/officeDocument/2006/relationships/hyperlink" Target="https://aytocorbalan.sedelectronica.es/info.0" TargetMode="External"/><Relationship Id="rId385" Type="http://schemas.openxmlformats.org/officeDocument/2006/relationships/hyperlink" Target="https://cedrillas.sedelectronica.es/info.1" TargetMode="External"/><Relationship Id="rId592" Type="http://schemas.openxmlformats.org/officeDocument/2006/relationships/hyperlink" Target="http://www.cetina.es/" TargetMode="External"/><Relationship Id="rId2066" Type="http://schemas.openxmlformats.org/officeDocument/2006/relationships/hyperlink" Target="http://www.tierz.es/index.php/mod.pags/mem.detalle/idpag.1612/idmenu.1061/chk.b866fac8ee286e2da14158970c877732.html" TargetMode="External"/><Relationship Id="rId2273" Type="http://schemas.openxmlformats.org/officeDocument/2006/relationships/hyperlink" Target="https://claresderibota.sedelectronica.es/transparency" TargetMode="External"/><Relationship Id="rId2480" Type="http://schemas.openxmlformats.org/officeDocument/2006/relationships/hyperlink" Target="https://sede.aytoejea.es/portal/sede/se_principal1.jsp?codResi=1&amp;language=es" TargetMode="External"/><Relationship Id="rId245" Type="http://schemas.openxmlformats.org/officeDocument/2006/relationships/hyperlink" Target="http://www.monfortedemoyuela.es/" TargetMode="External"/><Relationship Id="rId452" Type="http://schemas.openxmlformats.org/officeDocument/2006/relationships/hyperlink" Target="https://www.sarrion.es/" TargetMode="External"/><Relationship Id="rId1082" Type="http://schemas.openxmlformats.org/officeDocument/2006/relationships/hyperlink" Target="http://www.loarre.es/" TargetMode="External"/><Relationship Id="rId2133" Type="http://schemas.openxmlformats.org/officeDocument/2006/relationships/hyperlink" Target="https://blancas.sedelectronica.es/transparency" TargetMode="External"/><Relationship Id="rId2340" Type="http://schemas.openxmlformats.org/officeDocument/2006/relationships/hyperlink" Target="https://urries.sedelectronica.es/transparency" TargetMode="External"/><Relationship Id="rId105" Type="http://schemas.openxmlformats.org/officeDocument/2006/relationships/hyperlink" Target="https://abejuela.sedelectronica.es/info.0" TargetMode="External"/><Relationship Id="rId312" Type="http://schemas.openxmlformats.org/officeDocument/2006/relationships/hyperlink" Target="https://torresdealbarracin.sedelectronica.es/info.0" TargetMode="External"/><Relationship Id="rId2200" Type="http://schemas.openxmlformats.org/officeDocument/2006/relationships/hyperlink" Target="https://laiglesueladelcid.sedelectronica.es/transparency" TargetMode="External"/><Relationship Id="rId1899" Type="http://schemas.openxmlformats.org/officeDocument/2006/relationships/hyperlink" Target="https://casbasdehuesca.sedelectronica.es/info.0" TargetMode="External"/><Relationship Id="rId1759" Type="http://schemas.openxmlformats.org/officeDocument/2006/relationships/hyperlink" Target="mailto:Cl@ve" TargetMode="External"/><Relationship Id="rId1966" Type="http://schemas.openxmlformats.org/officeDocument/2006/relationships/hyperlink" Target="https://capdesaso.sedelectronica.es/transparency" TargetMode="External"/><Relationship Id="rId1619" Type="http://schemas.openxmlformats.org/officeDocument/2006/relationships/hyperlink" Target="mailto:Cl@ve" TargetMode="External"/><Relationship Id="rId1826" Type="http://schemas.openxmlformats.org/officeDocument/2006/relationships/hyperlink" Target="mailto:Cl@ve" TargetMode="External"/><Relationship Id="rId779" Type="http://schemas.openxmlformats.org/officeDocument/2006/relationships/hyperlink" Target="https://www.pinadeebro.es/" TargetMode="External"/><Relationship Id="rId986" Type="http://schemas.openxmlformats.org/officeDocument/2006/relationships/hyperlink" Target="https://blecuaytorres.sedipualba.es/" TargetMode="External"/><Relationship Id="rId639" Type="http://schemas.openxmlformats.org/officeDocument/2006/relationships/hyperlink" Target="https://fuentesdeebro.sedelectronica.es/info.0" TargetMode="External"/><Relationship Id="rId1269" Type="http://schemas.openxmlformats.org/officeDocument/2006/relationships/hyperlink" Target="mailto:Cl@ve" TargetMode="External"/><Relationship Id="rId1476" Type="http://schemas.openxmlformats.org/officeDocument/2006/relationships/hyperlink" Target="mailto:Cl@ve" TargetMode="External"/><Relationship Id="rId846" Type="http://schemas.openxmlformats.org/officeDocument/2006/relationships/hyperlink" Target="http://www.tauste.es/" TargetMode="External"/><Relationship Id="rId1129" Type="http://schemas.openxmlformats.org/officeDocument/2006/relationships/hyperlink" Target="https://puertolas.sedelectronica.es/info.0" TargetMode="External"/><Relationship Id="rId1683" Type="http://schemas.openxmlformats.org/officeDocument/2006/relationships/hyperlink" Target="mailto:Cl@ve" TargetMode="External"/><Relationship Id="rId1890" Type="http://schemas.openxmlformats.org/officeDocument/2006/relationships/hyperlink" Target="mailto:Cl@ve" TargetMode="External"/><Relationship Id="rId2527" Type="http://schemas.openxmlformats.org/officeDocument/2006/relationships/hyperlink" Target="http://moyuela.cumpletransparencia.es/" TargetMode="External"/><Relationship Id="rId706" Type="http://schemas.openxmlformats.org/officeDocument/2006/relationships/hyperlink" Target="https://mallen.sedelectronica.es/info.0" TargetMode="External"/><Relationship Id="rId913" Type="http://schemas.openxmlformats.org/officeDocument/2006/relationships/hyperlink" Target="http://www.aytoaisa.es/" TargetMode="External"/><Relationship Id="rId1336" Type="http://schemas.openxmlformats.org/officeDocument/2006/relationships/hyperlink" Target="mailto:Cl@ve" TargetMode="External"/><Relationship Id="rId1543" Type="http://schemas.openxmlformats.org/officeDocument/2006/relationships/hyperlink" Target="mailto:Cl@ve" TargetMode="External"/><Relationship Id="rId1750" Type="http://schemas.openxmlformats.org/officeDocument/2006/relationships/hyperlink" Target="mailto:Cl@ve" TargetMode="External"/><Relationship Id="rId42" Type="http://schemas.openxmlformats.org/officeDocument/2006/relationships/hyperlink" Target="https://fonz.sedelectronica.es/info.0" TargetMode="External"/><Relationship Id="rId1403" Type="http://schemas.openxmlformats.org/officeDocument/2006/relationships/hyperlink" Target="mailto:Cl@ve" TargetMode="External"/><Relationship Id="rId1610" Type="http://schemas.openxmlformats.org/officeDocument/2006/relationships/hyperlink" Target="mailto:Cl@ve" TargetMode="External"/><Relationship Id="rId289" Type="http://schemas.openxmlformats.org/officeDocument/2006/relationships/hyperlink" Target="https://rubielosdemora.sedelectronica.es/info.0" TargetMode="External"/><Relationship Id="rId496" Type="http://schemas.openxmlformats.org/officeDocument/2006/relationships/hyperlink" Target="https://alborge.sedelectronica.es/info.1" TargetMode="External"/><Relationship Id="rId2177" Type="http://schemas.openxmlformats.org/officeDocument/2006/relationships/hyperlink" Target="https://ferrerueladehuerva.sedelectronica.es/transparency" TargetMode="External"/><Relationship Id="rId2384" Type="http://schemas.openxmlformats.org/officeDocument/2006/relationships/hyperlink" Target="https://losolmos.sedelectronica.es/transparency" TargetMode="External"/><Relationship Id="rId2591" Type="http://schemas.openxmlformats.org/officeDocument/2006/relationships/hyperlink" Target="https://villamayordegallego.sedelectronica.es/transparency" TargetMode="External"/><Relationship Id="rId149" Type="http://schemas.openxmlformats.org/officeDocument/2006/relationships/hyperlink" Target="http://www.buena.es/" TargetMode="External"/><Relationship Id="rId356" Type="http://schemas.openxmlformats.org/officeDocument/2006/relationships/hyperlink" Target="https://ari&#241;o.es/" TargetMode="External"/><Relationship Id="rId563" Type="http://schemas.openxmlformats.org/officeDocument/2006/relationships/hyperlink" Target="https://botorrita.sedelectronica.es/info.1" TargetMode="External"/><Relationship Id="rId770" Type="http://schemas.openxmlformats.org/officeDocument/2006/relationships/hyperlink" Target="https://pastriz.org/" TargetMode="External"/><Relationship Id="rId1193" Type="http://schemas.openxmlformats.org/officeDocument/2006/relationships/hyperlink" Target="http://www.vallelierp.es/" TargetMode="External"/><Relationship Id="rId2037" Type="http://schemas.openxmlformats.org/officeDocument/2006/relationships/hyperlink" Target="https://puentedemontanana.sedelectronica.es/transparency" TargetMode="External"/><Relationship Id="rId2244" Type="http://schemas.openxmlformats.org/officeDocument/2006/relationships/hyperlink" Target="https://alcalademoncayo.sedelectronica.es/transparency" TargetMode="External"/><Relationship Id="rId2451" Type="http://schemas.openxmlformats.org/officeDocument/2006/relationships/hyperlink" Target="https://anondemoncayo.sedelectronica.es/transparency" TargetMode="External"/><Relationship Id="rId216" Type="http://schemas.openxmlformats.org/officeDocument/2006/relationships/hyperlink" Target="http://www.jabaloyas.es/" TargetMode="External"/><Relationship Id="rId423" Type="http://schemas.openxmlformats.org/officeDocument/2006/relationships/hyperlink" Target="https://moraderubielos.sedelectronica.es/info.0" TargetMode="External"/><Relationship Id="rId1053" Type="http://schemas.openxmlformats.org/officeDocument/2006/relationships/hyperlink" Target="http://www.igries.es/" TargetMode="External"/><Relationship Id="rId1260" Type="http://schemas.openxmlformats.org/officeDocument/2006/relationships/hyperlink" Target="mailto:Cl@ve" TargetMode="External"/><Relationship Id="rId2104" Type="http://schemas.openxmlformats.org/officeDocument/2006/relationships/hyperlink" Target="https://albentosa.sedelectronica.es/transparency" TargetMode="External"/><Relationship Id="rId630" Type="http://schemas.openxmlformats.org/officeDocument/2006/relationships/hyperlink" Target="https://www.elfrago.org/" TargetMode="External"/><Relationship Id="rId2311" Type="http://schemas.openxmlformats.org/officeDocument/2006/relationships/hyperlink" Target="https://nuevalos.sedelectronica.es/transparency" TargetMode="External"/><Relationship Id="rId1120" Type="http://schemas.openxmlformats.org/officeDocument/2006/relationships/hyperlink" Target="http://www.polenino.es/" TargetMode="External"/><Relationship Id="rId1937" Type="http://schemas.openxmlformats.org/officeDocument/2006/relationships/hyperlink" Target="https://baldellou.sedelectronica.es/transparency" TargetMode="External"/><Relationship Id="rId280" Type="http://schemas.openxmlformats.org/officeDocument/2006/relationships/hyperlink" Target="https://pozondon.sedelectronica.es/info.0" TargetMode="External"/><Relationship Id="rId140" Type="http://schemas.openxmlformats.org/officeDocument/2006/relationships/hyperlink" Target="http://www.belmontedesanjose.es/" TargetMode="External"/><Relationship Id="rId6" Type="http://schemas.openxmlformats.org/officeDocument/2006/relationships/hyperlink" Target="https://abiego.sedelectronica.es/info.2" TargetMode="External"/><Relationship Id="rId957" Type="http://schemas.openxmlformats.org/officeDocument/2006/relationships/hyperlink" Target="http://www.bailo.es/" TargetMode="External"/><Relationship Id="rId1587" Type="http://schemas.openxmlformats.org/officeDocument/2006/relationships/hyperlink" Target="mailto:Cl@ve" TargetMode="External"/><Relationship Id="rId1794" Type="http://schemas.openxmlformats.org/officeDocument/2006/relationships/hyperlink" Target="mailto:Cl@ve" TargetMode="External"/><Relationship Id="rId86" Type="http://schemas.openxmlformats.org/officeDocument/2006/relationships/hyperlink" Target="https://tierga.sedelectronica.es/info.3" TargetMode="External"/><Relationship Id="rId817" Type="http://schemas.openxmlformats.org/officeDocument/2006/relationships/hyperlink" Target="https://sanmartindelmoncayo.es/" TargetMode="External"/><Relationship Id="rId1447" Type="http://schemas.openxmlformats.org/officeDocument/2006/relationships/hyperlink" Target="mailto:Cl@ve" TargetMode="External"/><Relationship Id="rId1654" Type="http://schemas.openxmlformats.org/officeDocument/2006/relationships/hyperlink" Target="mailto:Cl@ve" TargetMode="External"/><Relationship Id="rId1861" Type="http://schemas.openxmlformats.org/officeDocument/2006/relationships/hyperlink" Target="mailto:Cl@ve" TargetMode="External"/><Relationship Id="rId1307" Type="http://schemas.openxmlformats.org/officeDocument/2006/relationships/hyperlink" Target="mailto:Cl@ve" TargetMode="External"/><Relationship Id="rId1514" Type="http://schemas.openxmlformats.org/officeDocument/2006/relationships/hyperlink" Target="mailto:Cl@ve" TargetMode="External"/><Relationship Id="rId1721" Type="http://schemas.openxmlformats.org/officeDocument/2006/relationships/hyperlink" Target="mailto:Cl@ve" TargetMode="External"/><Relationship Id="rId13" Type="http://schemas.openxmlformats.org/officeDocument/2006/relationships/hyperlink" Target="https://alfantega.sedelectronica.es/info.0" TargetMode="External"/><Relationship Id="rId2288" Type="http://schemas.openxmlformats.org/officeDocument/2006/relationships/hyperlink" Target="https://lechon.sedelectronica.es/transparency" TargetMode="External"/><Relationship Id="rId2495" Type="http://schemas.openxmlformats.org/officeDocument/2006/relationships/hyperlink" Target="https://grisel.sedelectronica.es/transparency/" TargetMode="External"/><Relationship Id="rId467" Type="http://schemas.openxmlformats.org/officeDocument/2006/relationships/hyperlink" Target="https://tramacastilla.sedelectronica.es/info.0" TargetMode="External"/><Relationship Id="rId1097" Type="http://schemas.openxmlformats.org/officeDocument/2006/relationships/hyperlink" Target="http://www.nueno.es/" TargetMode="External"/><Relationship Id="rId2148" Type="http://schemas.openxmlformats.org/officeDocument/2006/relationships/hyperlink" Target="https://la-canada-de-verich.sedelectronica.es/transparency" TargetMode="External"/><Relationship Id="rId674" Type="http://schemas.openxmlformats.org/officeDocument/2006/relationships/hyperlink" Target="https://lecera.es/" TargetMode="External"/><Relationship Id="rId881" Type="http://schemas.openxmlformats.org/officeDocument/2006/relationships/hyperlink" Target="http://www.velilladeebro.es/" TargetMode="External"/><Relationship Id="rId2355" Type="http://schemas.openxmlformats.org/officeDocument/2006/relationships/hyperlink" Target="https://villardelosnavarros.sedelectronica.es/transparency" TargetMode="External"/><Relationship Id="rId2562" Type="http://schemas.openxmlformats.org/officeDocument/2006/relationships/hyperlink" Target="https://sestrica.sedelectronica.es/transparency" TargetMode="External"/><Relationship Id="rId327" Type="http://schemas.openxmlformats.org/officeDocument/2006/relationships/hyperlink" Target="https://villahermosadelcampo.sedelectronica.es/info.1" TargetMode="External"/><Relationship Id="rId534" Type="http://schemas.openxmlformats.org/officeDocument/2006/relationships/hyperlink" Target="https://asin.sedelectronica.es/info.1" TargetMode="External"/><Relationship Id="rId741" Type="http://schemas.openxmlformats.org/officeDocument/2006/relationships/hyperlink" Target="http://www.munebrega.es/index.php?s=inicio" TargetMode="External"/><Relationship Id="rId1164" Type="http://schemas.openxmlformats.org/officeDocument/2006/relationships/hyperlink" Target="https://senes.sedipualba.es/" TargetMode="External"/><Relationship Id="rId1371" Type="http://schemas.openxmlformats.org/officeDocument/2006/relationships/hyperlink" Target="mailto:Cl@ve" TargetMode="External"/><Relationship Id="rId2008" Type="http://schemas.openxmlformats.org/officeDocument/2006/relationships/hyperlink" Target="https://leytransparencialocal.es/index.php/ayuntamientos/laperdiguera" TargetMode="External"/><Relationship Id="rId2215" Type="http://schemas.openxmlformats.org/officeDocument/2006/relationships/hyperlink" Target="https://pitarque.sedelectronica.es/transparency" TargetMode="External"/><Relationship Id="rId2422" Type="http://schemas.openxmlformats.org/officeDocument/2006/relationships/hyperlink" Target="https://ayto-valderrobres.transparencialocal.gob.es/" TargetMode="External"/><Relationship Id="rId601" Type="http://schemas.openxmlformats.org/officeDocument/2006/relationships/hyperlink" Target="http://www.aytocodo.es/" TargetMode="External"/><Relationship Id="rId1024" Type="http://schemas.openxmlformats.org/officeDocument/2006/relationships/hyperlink" Target="http://www.esplus.es/" TargetMode="External"/><Relationship Id="rId1231" Type="http://schemas.openxmlformats.org/officeDocument/2006/relationships/hyperlink" Target="mailto:Cl@ve" TargetMode="External"/><Relationship Id="rId184" Type="http://schemas.openxmlformats.org/officeDocument/2006/relationships/hyperlink" Target="https://cuevasdealmuden.sedelectronica.es/info.0" TargetMode="External"/><Relationship Id="rId391" Type="http://schemas.openxmlformats.org/officeDocument/2006/relationships/hyperlink" Target="https://crivillen.sedelectronica.es/info.1" TargetMode="External"/><Relationship Id="rId1908" Type="http://schemas.openxmlformats.org/officeDocument/2006/relationships/hyperlink" Target="https://aisa.sedelectronica.es/transparency/" TargetMode="External"/><Relationship Id="rId2072" Type="http://schemas.openxmlformats.org/officeDocument/2006/relationships/hyperlink" Target="https://torresdealcanadre.sedelectronica.es/transparency" TargetMode="External"/><Relationship Id="rId251" Type="http://schemas.openxmlformats.org/officeDocument/2006/relationships/hyperlink" Target="http://www.montalban.es/" TargetMode="External"/><Relationship Id="rId111" Type="http://schemas.openxmlformats.org/officeDocument/2006/relationships/hyperlink" Target="https://agon.sedelectronica.es/info.1" TargetMode="External"/><Relationship Id="rId1698" Type="http://schemas.openxmlformats.org/officeDocument/2006/relationships/hyperlink" Target="mailto:Cl@ve" TargetMode="External"/><Relationship Id="rId928" Type="http://schemas.openxmlformats.org/officeDocument/2006/relationships/hyperlink" Target="https://alcubierre.sedelectronica.es/info.0" TargetMode="External"/><Relationship Id="rId1558" Type="http://schemas.openxmlformats.org/officeDocument/2006/relationships/hyperlink" Target="mailto:Cl@ve" TargetMode="External"/><Relationship Id="rId1765" Type="http://schemas.openxmlformats.org/officeDocument/2006/relationships/hyperlink" Target="mailto:Cl@ve" TargetMode="External"/><Relationship Id="rId2609" Type="http://schemas.openxmlformats.org/officeDocument/2006/relationships/hyperlink" Target="https://villanuevadelrebollardelasierra.sedelectronica.es/transparency" TargetMode="External"/><Relationship Id="rId57" Type="http://schemas.openxmlformats.org/officeDocument/2006/relationships/hyperlink" Target="https://loarre.sedelectronica.es/info.0" TargetMode="External"/><Relationship Id="rId1418" Type="http://schemas.openxmlformats.org/officeDocument/2006/relationships/hyperlink" Target="mailto:Cl@ve" TargetMode="External"/><Relationship Id="rId1972" Type="http://schemas.openxmlformats.org/officeDocument/2006/relationships/hyperlink" Target="https://castelflorite.sedelectronica.es/transparency" TargetMode="External"/><Relationship Id="rId1625" Type="http://schemas.openxmlformats.org/officeDocument/2006/relationships/hyperlink" Target="mailto:Cl@ve" TargetMode="External"/><Relationship Id="rId1832" Type="http://schemas.openxmlformats.org/officeDocument/2006/relationships/hyperlink" Target="mailto:Cl@ve" TargetMode="External"/><Relationship Id="rId2399" Type="http://schemas.openxmlformats.org/officeDocument/2006/relationships/hyperlink" Target="https://royuela.sedelectronica.es/transparency" TargetMode="External"/><Relationship Id="rId578" Type="http://schemas.openxmlformats.org/officeDocument/2006/relationships/hyperlink" Target="https://calatorao.sedelectronica.es/info.0" TargetMode="External"/><Relationship Id="rId785" Type="http://schemas.openxmlformats.org/officeDocument/2006/relationships/hyperlink" Target="http://www.valdejalon.es/presencia-de-jalon" TargetMode="External"/><Relationship Id="rId992" Type="http://schemas.openxmlformats.org/officeDocument/2006/relationships/hyperlink" Target="http://www.broto.es/" TargetMode="External"/><Relationship Id="rId2259" Type="http://schemas.openxmlformats.org/officeDocument/2006/relationships/hyperlink" Target="https://bordalba.sedelectronica.es/transparency" TargetMode="External"/><Relationship Id="rId2466" Type="http://schemas.openxmlformats.org/officeDocument/2006/relationships/hyperlink" Target="https://cabanasdeebro.sedelectronica.es/transparency" TargetMode="External"/><Relationship Id="rId438" Type="http://schemas.openxmlformats.org/officeDocument/2006/relationships/hyperlink" Target="https://pozueldelcampo.sedelectronica.es/info.1" TargetMode="External"/><Relationship Id="rId645" Type="http://schemas.openxmlformats.org/officeDocument/2006/relationships/hyperlink" Target="https://gelsa.es/" TargetMode="External"/><Relationship Id="rId852" Type="http://schemas.openxmlformats.org/officeDocument/2006/relationships/hyperlink" Target="https://torralbadelosfrailes.sedelectronica.es/info.0" TargetMode="External"/><Relationship Id="rId1068" Type="http://schemas.openxmlformats.org/officeDocument/2006/relationships/hyperlink" Target="http://www.labuerda.es/" TargetMode="External"/><Relationship Id="rId1275" Type="http://schemas.openxmlformats.org/officeDocument/2006/relationships/hyperlink" Target="mailto:Cl@ve" TargetMode="External"/><Relationship Id="rId1482" Type="http://schemas.openxmlformats.org/officeDocument/2006/relationships/hyperlink" Target="mailto:Cl@ve" TargetMode="External"/><Relationship Id="rId2119" Type="http://schemas.openxmlformats.org/officeDocument/2006/relationships/hyperlink" Target="https://arcosdelassalinas.sedelectronica.es/transparency" TargetMode="External"/><Relationship Id="rId2326" Type="http://schemas.openxmlformats.org/officeDocument/2006/relationships/hyperlink" Target="https://ruesca.sedelectronica.es/transparency" TargetMode="External"/><Relationship Id="rId2533" Type="http://schemas.openxmlformats.org/officeDocument/2006/relationships/hyperlink" Target="http://novillas.cumpletransparencia.es/" TargetMode="External"/><Relationship Id="rId505" Type="http://schemas.openxmlformats.org/officeDocument/2006/relationships/hyperlink" Target="http://www.alfamen.es/" TargetMode="External"/><Relationship Id="rId712" Type="http://schemas.openxmlformats.org/officeDocument/2006/relationships/hyperlink" Target="https://mara.sedelectronica.es/info.0" TargetMode="External"/><Relationship Id="rId1135" Type="http://schemas.openxmlformats.org/officeDocument/2006/relationships/hyperlink" Target="https://sabinanigo.sedelectronica.es/info.0" TargetMode="External"/><Relationship Id="rId1342" Type="http://schemas.openxmlformats.org/officeDocument/2006/relationships/hyperlink" Target="mailto:Cl@ve" TargetMode="External"/><Relationship Id="rId1202" Type="http://schemas.openxmlformats.org/officeDocument/2006/relationships/hyperlink" Target="http://www.villanua.net/" TargetMode="External"/><Relationship Id="rId2600" Type="http://schemas.openxmlformats.org/officeDocument/2006/relationships/hyperlink" Target="https://riodeva.sedelectronica.es/info" TargetMode="External"/><Relationship Id="rId295" Type="http://schemas.openxmlformats.org/officeDocument/2006/relationships/hyperlink" Target="http://www.singra.es/" TargetMode="External"/><Relationship Id="rId2183" Type="http://schemas.openxmlformats.org/officeDocument/2006/relationships/hyperlink" Target="https://lafresneda.sedelectronica.es/transparency" TargetMode="External"/><Relationship Id="rId2390" Type="http://schemas.openxmlformats.org/officeDocument/2006/relationships/hyperlink" Target="https://peracense.sedelectronica.es/transparency" TargetMode="External"/><Relationship Id="rId155" Type="http://schemas.openxmlformats.org/officeDocument/2006/relationships/hyperlink" Target="http://www.camanas.es/" TargetMode="External"/><Relationship Id="rId362" Type="http://schemas.openxmlformats.org/officeDocument/2006/relationships/hyperlink" Target="https://barrachina.sedelectronica.es/info.0" TargetMode="External"/><Relationship Id="rId2043" Type="http://schemas.openxmlformats.org/officeDocument/2006/relationships/hyperlink" Target="https://www.sabi&#241;&#225;nigo.es/transparencia" TargetMode="External"/><Relationship Id="rId2250" Type="http://schemas.openxmlformats.org/officeDocument/2006/relationships/hyperlink" Target="https://asin.sedelectronica.es/transparency" TargetMode="External"/><Relationship Id="rId222" Type="http://schemas.openxmlformats.org/officeDocument/2006/relationships/hyperlink" Target="http://www.lagueruela.es/" TargetMode="External"/><Relationship Id="rId2110" Type="http://schemas.openxmlformats.org/officeDocument/2006/relationships/hyperlink" Target="https://aliaga.sedelectronica.es/transparency" TargetMode="External"/><Relationship Id="rId1669" Type="http://schemas.openxmlformats.org/officeDocument/2006/relationships/hyperlink" Target="mailto:Cl@ve" TargetMode="External"/><Relationship Id="rId1876" Type="http://schemas.openxmlformats.org/officeDocument/2006/relationships/hyperlink" Target="mailto:Cl@ve" TargetMode="External"/><Relationship Id="rId1529" Type="http://schemas.openxmlformats.org/officeDocument/2006/relationships/hyperlink" Target="mailto:Cl@ve" TargetMode="External"/><Relationship Id="rId1736" Type="http://schemas.openxmlformats.org/officeDocument/2006/relationships/hyperlink" Target="mailto:Cl@ve" TargetMode="External"/><Relationship Id="rId1943" Type="http://schemas.openxmlformats.org/officeDocument/2006/relationships/hyperlink" Target="https://leytransparencialocal.es/index.php/ayuntamientos/barcabo" TargetMode="External"/><Relationship Id="rId28" Type="http://schemas.openxmlformats.org/officeDocument/2006/relationships/hyperlink" Target="https://borau.sedelectronica.es/info.0" TargetMode="External"/><Relationship Id="rId1803" Type="http://schemas.openxmlformats.org/officeDocument/2006/relationships/hyperlink" Target="mailto:Cl@ve" TargetMode="External"/><Relationship Id="rId689" Type="http://schemas.openxmlformats.org/officeDocument/2006/relationships/hyperlink" Target="http://www.luceni.net/" TargetMode="External"/><Relationship Id="rId896" Type="http://schemas.openxmlformats.org/officeDocument/2006/relationships/hyperlink" Target="https://villanuevadejiloca.sedelectronica.es/info.1" TargetMode="External"/><Relationship Id="rId2577" Type="http://schemas.openxmlformats.org/officeDocument/2006/relationships/hyperlink" Target="https://unduesdelerda.sedelectronica.es/transparency" TargetMode="External"/><Relationship Id="rId549" Type="http://schemas.openxmlformats.org/officeDocument/2006/relationships/hyperlink" Target="https://belmontedegracian.sedelectronica.es/info.1" TargetMode="External"/><Relationship Id="rId756" Type="http://schemas.openxmlformats.org/officeDocument/2006/relationships/hyperlink" Target="http://www.nuezdeebro.es/" TargetMode="External"/><Relationship Id="rId1179" Type="http://schemas.openxmlformats.org/officeDocument/2006/relationships/hyperlink" Target="http://www.torralbadearagon.es/" TargetMode="External"/><Relationship Id="rId1386" Type="http://schemas.openxmlformats.org/officeDocument/2006/relationships/hyperlink" Target="mailto:Cl@ve" TargetMode="External"/><Relationship Id="rId1593" Type="http://schemas.openxmlformats.org/officeDocument/2006/relationships/hyperlink" Target="mailto:Cl@ve" TargetMode="External"/><Relationship Id="rId2437" Type="http://schemas.openxmlformats.org/officeDocument/2006/relationships/hyperlink" Target="https://alcaladeebro.sedelectronica.es/transparency" TargetMode="External"/><Relationship Id="rId409" Type="http://schemas.openxmlformats.org/officeDocument/2006/relationships/hyperlink" Target="https://hinojosadejarque.sedelectronica.es/info.0" TargetMode="External"/><Relationship Id="rId963" Type="http://schemas.openxmlformats.org/officeDocument/2006/relationships/hyperlink" Target="https://barbunales.sedelectronica.es/info.0" TargetMode="External"/><Relationship Id="rId1039" Type="http://schemas.openxmlformats.org/officeDocument/2006/relationships/hyperlink" Target="https://fraga.sedelectronica.es/info.0" TargetMode="External"/><Relationship Id="rId1246" Type="http://schemas.openxmlformats.org/officeDocument/2006/relationships/hyperlink" Target="mailto:Cl@ve" TargetMode="External"/><Relationship Id="rId92" Type="http://schemas.openxmlformats.org/officeDocument/2006/relationships/hyperlink" Target="https://hecho.sedelectronica.es/info.0" TargetMode="External"/><Relationship Id="rId616" Type="http://schemas.openxmlformats.org/officeDocument/2006/relationships/hyperlink" Target="https://epila.sedelectronica.es/info.0" TargetMode="External"/><Relationship Id="rId823" Type="http://schemas.openxmlformats.org/officeDocument/2006/relationships/hyperlink" Target="https://verademoncayo.sedelectronica.es/info.0" TargetMode="External"/><Relationship Id="rId1453" Type="http://schemas.openxmlformats.org/officeDocument/2006/relationships/hyperlink" Target="mailto:Cl@ve" TargetMode="External"/><Relationship Id="rId1660" Type="http://schemas.openxmlformats.org/officeDocument/2006/relationships/hyperlink" Target="mailto:Cl@ve" TargetMode="External"/><Relationship Id="rId2504" Type="http://schemas.openxmlformats.org/officeDocument/2006/relationships/hyperlink" Target="https://lagata.sedelectronica.es/transparency" TargetMode="External"/><Relationship Id="rId1106" Type="http://schemas.openxmlformats.org/officeDocument/2006/relationships/hyperlink" Target="https://palo.sedelectronica.es/info.0" TargetMode="External"/><Relationship Id="rId1313" Type="http://schemas.openxmlformats.org/officeDocument/2006/relationships/hyperlink" Target="mailto:Cl@ve" TargetMode="External"/><Relationship Id="rId1520" Type="http://schemas.openxmlformats.org/officeDocument/2006/relationships/hyperlink" Target="mailto:Cl@ve" TargetMode="External"/><Relationship Id="rId199" Type="http://schemas.openxmlformats.org/officeDocument/2006/relationships/hyperlink" Target="http://www.fuentespalda.es/" TargetMode="External"/><Relationship Id="rId2087" Type="http://schemas.openxmlformats.org/officeDocument/2006/relationships/hyperlink" Target="https://zaidin.sedelectronica.es/transparency" TargetMode="External"/><Relationship Id="rId2294" Type="http://schemas.openxmlformats.org/officeDocument/2006/relationships/hyperlink" Target="http://malejan.cumpletransparencia.es/" TargetMode="External"/><Relationship Id="rId266" Type="http://schemas.openxmlformats.org/officeDocument/2006/relationships/hyperlink" Target="http://www.losolmos.es/" TargetMode="External"/><Relationship Id="rId473" Type="http://schemas.openxmlformats.org/officeDocument/2006/relationships/hyperlink" Target="http://www.valdealgorfa.com/" TargetMode="External"/><Relationship Id="rId680" Type="http://schemas.openxmlformats.org/officeDocument/2006/relationships/hyperlink" Target="https://litago.sedelectronica.es/info.0" TargetMode="External"/><Relationship Id="rId2154" Type="http://schemas.openxmlformats.org/officeDocument/2006/relationships/hyperlink" Target="https://castelnou.sedelectronica.es/transparency" TargetMode="External"/><Relationship Id="rId2361" Type="http://schemas.openxmlformats.org/officeDocument/2006/relationships/hyperlink" Target="https://linaresdemora.sedelectronica.es/transparency" TargetMode="External"/><Relationship Id="rId126" Type="http://schemas.openxmlformats.org/officeDocument/2006/relationships/hyperlink" Target="http://www.aliaga.es/" TargetMode="External"/><Relationship Id="rId333" Type="http://schemas.openxmlformats.org/officeDocument/2006/relationships/hyperlink" Target="https://villarroyadelospinares.sedelectronica.es/info.1" TargetMode="External"/><Relationship Id="rId540" Type="http://schemas.openxmlformats.org/officeDocument/2006/relationships/hyperlink" Target="https://bagues.sedelectronica.es/info.1" TargetMode="External"/><Relationship Id="rId1170" Type="http://schemas.openxmlformats.org/officeDocument/2006/relationships/hyperlink" Target="http://www.tamaritedelitera.es/" TargetMode="External"/><Relationship Id="rId2014" Type="http://schemas.openxmlformats.org/officeDocument/2006/relationships/hyperlink" Target="http://loporzano.cumpletransparencia.es/" TargetMode="External"/><Relationship Id="rId2221" Type="http://schemas.openxmlformats.org/officeDocument/2006/relationships/hyperlink" Target="https://santacruzdenogueras.sedelectronica.es/info.0" TargetMode="External"/><Relationship Id="rId1030" Type="http://schemas.openxmlformats.org/officeDocument/2006/relationships/hyperlink" Target="http://www.estopinandelcastillo.es/" TargetMode="External"/><Relationship Id="rId400" Type="http://schemas.openxmlformats.org/officeDocument/2006/relationships/hyperlink" Target="https://fortanete.sedelectronica.es/info.0" TargetMode="External"/><Relationship Id="rId1987" Type="http://schemas.openxmlformats.org/officeDocument/2006/relationships/hyperlink" Target="http://fiscal.cumpletransparencia.es/Fiscal/Home" TargetMode="External"/><Relationship Id="rId1847" Type="http://schemas.openxmlformats.org/officeDocument/2006/relationships/hyperlink" Target="mailto:Cl@ve" TargetMode="External"/><Relationship Id="rId1707" Type="http://schemas.openxmlformats.org/officeDocument/2006/relationships/hyperlink" Target="mailto:Cl@ve" TargetMode="External"/><Relationship Id="rId190" Type="http://schemas.openxmlformats.org/officeDocument/2006/relationships/hyperlink" Target="https://escorihuela.sedelectronica.es/info.0" TargetMode="External"/><Relationship Id="rId1914" Type="http://schemas.openxmlformats.org/officeDocument/2006/relationships/hyperlink" Target="https://alberueladetubo.sedelectronica.es/transparency" TargetMode="External"/><Relationship Id="rId867" Type="http://schemas.openxmlformats.org/officeDocument/2006/relationships/hyperlink" Target="https://uncastillo.sedelectronica.es/info.0" TargetMode="External"/><Relationship Id="rId1497" Type="http://schemas.openxmlformats.org/officeDocument/2006/relationships/hyperlink" Target="mailto:Cl@ve" TargetMode="External"/><Relationship Id="rId2548" Type="http://schemas.openxmlformats.org/officeDocument/2006/relationships/hyperlink" Target="https://lapuebladealfinden.sedelectronica.es/transparency" TargetMode="External"/><Relationship Id="rId727" Type="http://schemas.openxmlformats.org/officeDocument/2006/relationships/hyperlink" Target="https://monrealdeariza.sedelectronica.es/info.0" TargetMode="External"/><Relationship Id="rId934" Type="http://schemas.openxmlformats.org/officeDocument/2006/relationships/hyperlink" Target="http://www.almuniente.es/" TargetMode="External"/><Relationship Id="rId1357" Type="http://schemas.openxmlformats.org/officeDocument/2006/relationships/hyperlink" Target="mailto:Cl@ve" TargetMode="External"/><Relationship Id="rId1564" Type="http://schemas.openxmlformats.org/officeDocument/2006/relationships/hyperlink" Target="mailto:Cl@ve" TargetMode="External"/><Relationship Id="rId1771" Type="http://schemas.openxmlformats.org/officeDocument/2006/relationships/hyperlink" Target="mailto:Cl@ve" TargetMode="External"/><Relationship Id="rId2408" Type="http://schemas.openxmlformats.org/officeDocument/2006/relationships/hyperlink" Target="https://torredelasarcas.sedelectronica.es/transparency" TargetMode="External"/><Relationship Id="rId63" Type="http://schemas.openxmlformats.org/officeDocument/2006/relationships/hyperlink" Target="https://penalba.sedelectronica.es/info.0" TargetMode="External"/><Relationship Id="rId1217" Type="http://schemas.openxmlformats.org/officeDocument/2006/relationships/hyperlink" Target="https://baldellou.sedelectronica.es/info.0" TargetMode="External"/><Relationship Id="rId1424" Type="http://schemas.openxmlformats.org/officeDocument/2006/relationships/hyperlink" Target="mailto:Cl@ve" TargetMode="External"/><Relationship Id="rId1631" Type="http://schemas.openxmlformats.org/officeDocument/2006/relationships/hyperlink" Target="mailto:Cl@ve" TargetMode="External"/><Relationship Id="rId2198" Type="http://schemas.openxmlformats.org/officeDocument/2006/relationships/hyperlink" Target="https://lahozdelavieja.sedelectronica.es/transparency" TargetMode="External"/><Relationship Id="rId377" Type="http://schemas.openxmlformats.org/officeDocument/2006/relationships/hyperlink" Target="https://www.cantavieja.es/" TargetMode="External"/><Relationship Id="rId584" Type="http://schemas.openxmlformats.org/officeDocument/2006/relationships/hyperlink" Target="https://carinena.es/" TargetMode="External"/><Relationship Id="rId2058" Type="http://schemas.openxmlformats.org/officeDocument/2006/relationships/hyperlink" Target="https://sena.sedelectronica.es/transparency" TargetMode="External"/><Relationship Id="rId2265" Type="http://schemas.openxmlformats.org/officeDocument/2006/relationships/hyperlink" Target="https://calcena.sedelectronica.es/transparency" TargetMode="External"/><Relationship Id="rId237" Type="http://schemas.openxmlformats.org/officeDocument/2006/relationships/hyperlink" Target="http://www.mazaleon.es/" TargetMode="External"/><Relationship Id="rId791" Type="http://schemas.openxmlformats.org/officeDocument/2006/relationships/hyperlink" Target="http://pozuel.com/" TargetMode="External"/><Relationship Id="rId1074" Type="http://schemas.openxmlformats.org/officeDocument/2006/relationships/hyperlink" Target="http://www.laspenasderiglos.es/" TargetMode="External"/><Relationship Id="rId2472" Type="http://schemas.openxmlformats.org/officeDocument/2006/relationships/hyperlink" Target="https://cvaldejasa.sedelectronica.es/transparency" TargetMode="External"/><Relationship Id="rId444" Type="http://schemas.openxmlformats.org/officeDocument/2006/relationships/hyperlink" Target="https://rodenas.sedelectronica.es/info.1" TargetMode="External"/><Relationship Id="rId651" Type="http://schemas.openxmlformats.org/officeDocument/2006/relationships/hyperlink" Target="https://grisel.sedelectronica.es/info.0" TargetMode="External"/><Relationship Id="rId1281" Type="http://schemas.openxmlformats.org/officeDocument/2006/relationships/hyperlink" Target="mailto:Cl@ve" TargetMode="External"/><Relationship Id="rId2125" Type="http://schemas.openxmlformats.org/officeDocument/2006/relationships/hyperlink" Target="https://baguena.sedelectronica.es/transparency" TargetMode="External"/><Relationship Id="rId2332" Type="http://schemas.openxmlformats.org/officeDocument/2006/relationships/hyperlink" Target="https://tierga.sedelectronica.es/transparency" TargetMode="External"/><Relationship Id="rId304" Type="http://schemas.openxmlformats.org/officeDocument/2006/relationships/hyperlink" Target="http://www.torredelasarcas.es/" TargetMode="External"/><Relationship Id="rId511" Type="http://schemas.openxmlformats.org/officeDocument/2006/relationships/hyperlink" Target="http://www.laalmolda.es/" TargetMode="External"/><Relationship Id="rId1141" Type="http://schemas.openxmlformats.org/officeDocument/2006/relationships/hyperlink" Target="https://salasbajas.sedelectronica.es/info.0" TargetMode="External"/><Relationship Id="rId1001" Type="http://schemas.openxmlformats.org/officeDocument/2006/relationships/hyperlink" Target="https://www.canfranc.es/" TargetMode="External"/><Relationship Id="rId1958" Type="http://schemas.openxmlformats.org/officeDocument/2006/relationships/hyperlink" Target="https://borau.sedelectronica.es/transparency" TargetMode="External"/><Relationship Id="rId1818" Type="http://schemas.openxmlformats.org/officeDocument/2006/relationships/hyperlink" Target="mailto:Cl@ve" TargetMode="External"/><Relationship Id="rId161" Type="http://schemas.openxmlformats.org/officeDocument/2006/relationships/hyperlink" Target="http://www.canadadebenatanduz.es/" TargetMode="External"/><Relationship Id="rId978" Type="http://schemas.openxmlformats.org/officeDocument/2006/relationships/hyperlink" Target="http://www.binaced.e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ragon.es/documents/20127/6414806/PMSBAE.xlsx/1c0b2884-4149-f159-4053-8475d427750d?t=1564049136711" TargetMode="External"/><Relationship Id="rId13" Type="http://schemas.openxmlformats.org/officeDocument/2006/relationships/hyperlink" Target="https://www.dpteruel.es/DPTweb/teruel-en-la-red/" TargetMode="External"/><Relationship Id="rId18" Type="http://schemas.openxmlformats.org/officeDocument/2006/relationships/hyperlink" Target="https://datos.gob.es/es/catalogo/e05024601-informe-de-situacion-de-las-diferentes-administraciones-publicas-en-face" TargetMode="External"/><Relationship Id="rId3" Type="http://schemas.openxmlformats.org/officeDocument/2006/relationships/hyperlink" Target="http://www.dpz.es/municipio/municipios" TargetMode="External"/><Relationship Id="rId7" Type="http://schemas.openxmlformats.org/officeDocument/2006/relationships/hyperlink" Target="https://www.aragon.es/documents/20127/6414806/ORVEARAGON.xls/48323ad2-6707-41c9-7a5a-d6eb2fde9427?t=1564469858896" TargetMode="External"/><Relationship Id="rId12" Type="http://schemas.openxmlformats.org/officeDocument/2006/relationships/hyperlink" Target="https://dataobsae.administracionelectronica.gob.es/cmobsae3/explorer/Download.action?systemFileName=2029112.xlsx&amp;userFileName=NOTIFIC%40+Ambito+EELL.++Informe+actividad++%28publicado%29.xlsx" TargetMode="External"/><Relationship Id="rId17" Type="http://schemas.openxmlformats.org/officeDocument/2006/relationships/hyperlink" Target="https://dataobsae.administracionelectronica.gob.es/cmobsae3/explorer/Explorer.action?selectedScope=15&amp;type=report" TargetMode="External"/><Relationship Id="rId2" Type="http://schemas.openxmlformats.org/officeDocument/2006/relationships/hyperlink" Target="https://236ws.dpteruel.es/wps/portal/Home/WebsMunicipales/!ut/p/a1/jZDBDsIgEEQ_iYFQCkcsBjBWD4ZYuRhODYlWD8bvt228aBTd2ybvZXeGRNKROKR77tMtX4Z0mvYojt5bSRtOV1uvGLRtjdk5MPhqBA4jgC-jMfuN1Y7Xa0Aa08CbhRIbUQFLPP0CULrP6bsPLtnkO1OrFvDiP78A_Mi_J_E14ocPZqBQ0fUcQuiQHwwg8KY!/dl5/d5/L2dBISEvZ0FBIS9nQSEh/" TargetMode="External"/><Relationship Id="rId16" Type="http://schemas.openxmlformats.org/officeDocument/2006/relationships/hyperlink" Target="https://administracionelectronica.gob.es/ctt/CTTprincipalEs.htm?urlMagnolia=/pae_Home/pae_SolucionesCTT.html" TargetMode="External"/><Relationship Id="rId1" Type="http://schemas.openxmlformats.org/officeDocument/2006/relationships/hyperlink" Target="https://236ws.dpteruel.es/wps/portal/Home/listado-e-Admon/!ut/p/a1/04_Sj9CPykssy0xPLMnMz0vMAfGjzOI9Pd0tDJ1NDL38PS2NDBzdfV1cgj0MjAxMDIEKIoEKDHAARwOwfmd3Rw8Tcx8DAwsXF2cDTxcnSzM_M1MDA1cDqH48CgjYH64fhWqFgYmFEcgEDxdzS18DA08zqAI8TizIDY0wyHRUBACKd3wp/dl5/d5/L2dBISEvZ0FBIS9nQSEh/" TargetMode="External"/><Relationship Id="rId6" Type="http://schemas.openxmlformats.org/officeDocument/2006/relationships/hyperlink" Target="https://contrataciondelsectorpublico.gob.es/datosabiertos/OrganosContratacion.xlsx" TargetMode="External"/><Relationship Id="rId11" Type="http://schemas.openxmlformats.org/officeDocument/2006/relationships/hyperlink" Target="https://dataobsae.administracionelectronica.gob.es/cmobsae3/explorer/Download.action?systemFileName=2024470.xlsx&amp;userFileName=+Cl%40ve+Ambito+EELL.+Informe+actividad+%28publicado%29.xlsx" TargetMode="External"/><Relationship Id="rId5" Type="http://schemas.openxmlformats.org/officeDocument/2006/relationships/hyperlink" Target="https://face.gob.es/es/directorio/administraciones" TargetMode="External"/><Relationship Id="rId15" Type="http://schemas.openxmlformats.org/officeDocument/2006/relationships/hyperlink" Target="https://webpub2.igae.hacienda.gob.es/accesoremoto/default.aspx" TargetMode="External"/><Relationship Id="rId10" Type="http://schemas.openxmlformats.org/officeDocument/2006/relationships/hyperlink" Target="https://administracionelectronica.gob.es/ctt/resources/Soluciones/214/Descargas/Listado%20de%20Oficinas%20y%20Unidades%20SIR%20.xlsx?idIniciativa=214&amp;idElemento=8890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s://www.dphuesca.es/municipios" TargetMode="External"/><Relationship Id="rId9" Type="http://schemas.openxmlformats.org/officeDocument/2006/relationships/hyperlink" Target="https://www.aragon.es/documents/20127/6414806/FNMT.xlsx/4b7e3520-6e8d-126c-cb17-392c59e4193d?t=1564049069027" TargetMode="External"/><Relationship Id="rId14" Type="http://schemas.openxmlformats.org/officeDocument/2006/relationships/hyperlink" Target="https://www.pap.hacienda.gob.es/bdnstrans/GE/es/concesione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BM762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BN14" sqref="BN14"/>
    </sheetView>
  </sheetViews>
  <sheetFormatPr baseColWidth="10" defaultColWidth="12" defaultRowHeight="12"/>
  <cols>
    <col min="1" max="1" width="12" style="7"/>
    <col min="2" max="2" width="24.1640625" style="21" bestFit="1" customWidth="1"/>
    <col min="3" max="3" width="14.5" style="21" customWidth="1"/>
    <col min="4" max="6" width="12" style="2" customWidth="1"/>
    <col min="7" max="7" width="12" style="7" customWidth="1"/>
    <col min="8" max="9" width="12" style="2" customWidth="1"/>
    <col min="10" max="10" width="15.5" style="13" customWidth="1"/>
    <col min="11" max="12" width="16.5" style="2" customWidth="1"/>
    <col min="13" max="13" width="13.83203125" style="2" customWidth="1"/>
    <col min="14" max="14" width="12" style="12" customWidth="1"/>
    <col min="15" max="15" width="17.1640625" style="12" customWidth="1"/>
    <col min="16" max="16" width="3" style="12" customWidth="1"/>
    <col min="17" max="17" width="51.6640625" style="7" customWidth="1"/>
    <col min="18" max="19" width="12" style="2" customWidth="1"/>
    <col min="20" max="20" width="16.6640625" style="2" customWidth="1"/>
    <col min="21" max="21" width="3" style="2" customWidth="1"/>
    <col min="22" max="23" width="12" style="2" customWidth="1"/>
    <col min="24" max="24" width="17" style="2" customWidth="1"/>
    <col min="25" max="25" width="3" style="2" customWidth="1"/>
    <col min="26" max="26" width="88" style="2" customWidth="1"/>
    <col min="27" max="28" width="12" style="2" customWidth="1"/>
    <col min="29" max="29" width="3" style="2" customWidth="1"/>
    <col min="30" max="30" width="16.5" style="2" customWidth="1"/>
    <col min="31" max="31" width="3" style="2" customWidth="1"/>
    <col min="32" max="32" width="16.5" style="2" customWidth="1"/>
    <col min="33" max="33" width="3" style="2" customWidth="1"/>
    <col min="34" max="34" width="16.5" style="7" customWidth="1"/>
    <col min="35" max="35" width="12" style="7" customWidth="1"/>
    <col min="36" max="36" width="13.6640625" style="7" customWidth="1"/>
    <col min="37" max="37" width="53.5" style="2" bestFit="1" customWidth="1"/>
    <col min="38" max="38" width="3" style="2" customWidth="1"/>
    <col min="39" max="40" width="12" style="2" customWidth="1"/>
    <col min="41" max="41" width="21" style="2" customWidth="1"/>
    <col min="42" max="44" width="25.33203125" style="2" customWidth="1"/>
    <col min="45" max="45" width="109.6640625" style="2" customWidth="1"/>
    <col min="46" max="46" width="3" style="2" customWidth="1"/>
    <col min="47" max="48" width="14.6640625" style="2" customWidth="1"/>
    <col min="49" max="49" width="28.83203125" style="2" customWidth="1"/>
    <col min="50" max="50" width="27.6640625" style="2" customWidth="1"/>
    <col min="51" max="51" width="3" style="2" customWidth="1"/>
    <col min="52" max="54" width="14.6640625" style="2" customWidth="1"/>
    <col min="55" max="56" width="14.1640625" style="2" customWidth="1"/>
    <col min="57" max="64" width="12" style="2"/>
    <col min="65" max="65" width="13.83203125" style="2" customWidth="1"/>
    <col min="66" max="16384" width="12" style="2"/>
  </cols>
  <sheetData>
    <row r="1" spans="1:65">
      <c r="G1" s="2"/>
      <c r="J1" s="2"/>
      <c r="AK1" s="23"/>
    </row>
    <row r="2" spans="1:65" ht="12.75" thickBot="1">
      <c r="E2" s="14"/>
      <c r="I2" s="27"/>
      <c r="J2" s="2"/>
      <c r="Z2" s="22"/>
      <c r="AJ2" s="22"/>
      <c r="AK2" s="22"/>
    </row>
    <row r="3" spans="1:65" ht="63.75" customHeight="1" thickBot="1">
      <c r="E3" s="14"/>
      <c r="G3" s="28"/>
      <c r="H3" s="27"/>
      <c r="Q3" s="178" t="s">
        <v>5665</v>
      </c>
      <c r="R3" s="179"/>
      <c r="S3" s="179"/>
      <c r="T3" s="180"/>
      <c r="V3" s="181" t="s">
        <v>5666</v>
      </c>
      <c r="W3" s="182"/>
      <c r="X3" s="183"/>
      <c r="Z3" s="178" t="s">
        <v>6393</v>
      </c>
      <c r="AA3" s="179"/>
      <c r="AB3" s="180"/>
      <c r="AD3" s="172" t="s">
        <v>5667</v>
      </c>
      <c r="AF3" s="172" t="s">
        <v>5655</v>
      </c>
      <c r="AH3" s="178" t="s">
        <v>5610</v>
      </c>
      <c r="AI3" s="179"/>
      <c r="AJ3" s="179"/>
      <c r="AK3" s="180"/>
      <c r="AM3" s="178" t="s">
        <v>5668</v>
      </c>
      <c r="AN3" s="179"/>
      <c r="AO3" s="179"/>
      <c r="AP3" s="179"/>
      <c r="AQ3" s="179"/>
      <c r="AR3" s="179"/>
      <c r="AS3" s="180"/>
      <c r="AU3" s="178" t="s">
        <v>5674</v>
      </c>
      <c r="AV3" s="179"/>
      <c r="AW3" s="179"/>
      <c r="AX3" s="180"/>
      <c r="AZ3" s="172" t="s">
        <v>6453</v>
      </c>
      <c r="BC3" s="173" t="s">
        <v>6381</v>
      </c>
      <c r="BD3" s="177" t="s">
        <v>6382</v>
      </c>
      <c r="BE3" s="177"/>
      <c r="BF3" s="177"/>
      <c r="BG3" s="177"/>
      <c r="BH3" s="177"/>
      <c r="BI3" s="177"/>
      <c r="BJ3" s="177"/>
      <c r="BK3" s="177"/>
      <c r="BL3" s="177"/>
      <c r="BM3" s="177"/>
    </row>
    <row r="4" spans="1:65" ht="192">
      <c r="A4" s="168" t="s">
        <v>2593</v>
      </c>
      <c r="B4" s="168" t="s">
        <v>0</v>
      </c>
      <c r="C4" s="168" t="s">
        <v>5650</v>
      </c>
      <c r="D4" s="168" t="s">
        <v>1</v>
      </c>
      <c r="E4" s="168" t="s">
        <v>2</v>
      </c>
      <c r="F4" s="168" t="s">
        <v>3</v>
      </c>
      <c r="G4" s="168" t="s">
        <v>2616</v>
      </c>
      <c r="H4" s="168" t="s">
        <v>5632</v>
      </c>
      <c r="I4" s="168" t="s">
        <v>2736</v>
      </c>
      <c r="J4" s="168" t="s">
        <v>2732</v>
      </c>
      <c r="K4" s="168" t="s">
        <v>6443</v>
      </c>
      <c r="L4" s="168" t="s">
        <v>5609</v>
      </c>
      <c r="M4" s="168" t="s">
        <v>2727</v>
      </c>
      <c r="N4" s="168" t="s">
        <v>2629</v>
      </c>
      <c r="O4" s="169" t="s">
        <v>5633</v>
      </c>
      <c r="Q4" s="170" t="s">
        <v>5658</v>
      </c>
      <c r="R4" s="169" t="s">
        <v>3884</v>
      </c>
      <c r="S4" s="169" t="s">
        <v>4064</v>
      </c>
      <c r="T4" s="169" t="s">
        <v>4062</v>
      </c>
      <c r="V4" s="170" t="s">
        <v>5662</v>
      </c>
      <c r="W4" s="171" t="s">
        <v>5526</v>
      </c>
      <c r="X4" s="171" t="s">
        <v>5527</v>
      </c>
      <c r="Z4" s="170" t="s">
        <v>4</v>
      </c>
      <c r="AA4" s="170" t="s">
        <v>5</v>
      </c>
      <c r="AB4" s="170" t="s">
        <v>6</v>
      </c>
      <c r="AD4" s="170" t="s">
        <v>6462</v>
      </c>
      <c r="AF4" s="170" t="s">
        <v>6461</v>
      </c>
      <c r="AH4" s="170" t="s">
        <v>2594</v>
      </c>
      <c r="AI4" s="170" t="s">
        <v>2595</v>
      </c>
      <c r="AJ4" s="170" t="s">
        <v>5525</v>
      </c>
      <c r="AK4" s="170" t="s">
        <v>6448</v>
      </c>
      <c r="AM4" s="169" t="s">
        <v>5675</v>
      </c>
      <c r="AN4" s="169" t="s">
        <v>5676</v>
      </c>
      <c r="AO4" s="169" t="s">
        <v>5516</v>
      </c>
      <c r="AP4" s="169" t="s">
        <v>5521</v>
      </c>
      <c r="AQ4" s="169" t="s">
        <v>5522</v>
      </c>
      <c r="AR4" s="169" t="s">
        <v>5523</v>
      </c>
      <c r="AS4" s="169" t="s">
        <v>5611</v>
      </c>
      <c r="AT4" s="23"/>
      <c r="AU4" s="169" t="s">
        <v>5677</v>
      </c>
      <c r="AV4" s="169" t="s">
        <v>5682</v>
      </c>
      <c r="AW4" s="169" t="s">
        <v>5685</v>
      </c>
      <c r="AX4" s="169" t="s">
        <v>5686</v>
      </c>
      <c r="AY4" s="23"/>
      <c r="AZ4" s="170" t="s">
        <v>6463</v>
      </c>
      <c r="BA4" s="23"/>
      <c r="BB4" s="23"/>
      <c r="BC4" s="173" t="s">
        <v>5651</v>
      </c>
      <c r="BD4" s="41" t="s">
        <v>6374</v>
      </c>
      <c r="BE4" s="41" t="s">
        <v>6373</v>
      </c>
      <c r="BF4" s="41" t="s">
        <v>6375</v>
      </c>
      <c r="BG4" s="41" t="s">
        <v>6376</v>
      </c>
      <c r="BH4" s="41" t="s">
        <v>6408</v>
      </c>
      <c r="BI4" s="41" t="s">
        <v>6409</v>
      </c>
      <c r="BJ4" s="41" t="s">
        <v>6459</v>
      </c>
      <c r="BK4" s="41" t="s">
        <v>6377</v>
      </c>
      <c r="BL4" s="41" t="s">
        <v>6460</v>
      </c>
      <c r="BM4" s="173" t="s">
        <v>6369</v>
      </c>
    </row>
    <row r="5" spans="1:65" s="55" customFormat="1">
      <c r="A5" s="159">
        <v>1</v>
      </c>
      <c r="B5" s="9" t="s">
        <v>7</v>
      </c>
      <c r="C5" s="51">
        <v>22001</v>
      </c>
      <c r="D5" s="8" t="s">
        <v>8</v>
      </c>
      <c r="E5" s="8" t="s">
        <v>9</v>
      </c>
      <c r="F5" s="26">
        <v>248</v>
      </c>
      <c r="G5" s="25" t="s">
        <v>10</v>
      </c>
      <c r="H5" s="121" t="s">
        <v>12</v>
      </c>
      <c r="I5" s="52" t="s">
        <v>2737</v>
      </c>
      <c r="J5" s="120" t="s">
        <v>12</v>
      </c>
      <c r="K5" s="121" t="s">
        <v>12</v>
      </c>
      <c r="L5" s="121" t="s">
        <v>2738</v>
      </c>
      <c r="M5" s="25" t="s">
        <v>2636</v>
      </c>
      <c r="N5" s="53" t="s">
        <v>2634</v>
      </c>
      <c r="O5" s="54" t="s">
        <v>5640</v>
      </c>
      <c r="P5" s="53"/>
      <c r="Q5" s="127" t="s">
        <v>3870</v>
      </c>
      <c r="R5" s="4">
        <v>55</v>
      </c>
      <c r="S5" s="16">
        <f t="shared" ref="S5:S36" si="0">+R5/F5</f>
        <v>0.22177419354838709</v>
      </c>
      <c r="T5" s="3" t="s">
        <v>3885</v>
      </c>
      <c r="V5" s="130" t="s">
        <v>12</v>
      </c>
      <c r="W5" s="4">
        <v>6.333333333333333</v>
      </c>
      <c r="X5" s="56" t="s">
        <v>3885</v>
      </c>
      <c r="Z5" s="18" t="s">
        <v>11</v>
      </c>
      <c r="AA5" s="88" t="s">
        <v>12</v>
      </c>
      <c r="AB5" s="19">
        <v>43159</v>
      </c>
      <c r="AD5" s="48" t="s">
        <v>12</v>
      </c>
      <c r="AF5" s="99" t="s">
        <v>114</v>
      </c>
      <c r="AH5" s="99" t="s">
        <v>114</v>
      </c>
      <c r="AI5" s="99" t="s">
        <v>114</v>
      </c>
      <c r="AJ5" s="99" t="s">
        <v>114</v>
      </c>
      <c r="AK5" s="48" t="s">
        <v>12</v>
      </c>
      <c r="AL5" s="139"/>
      <c r="AM5" s="48" t="s">
        <v>12</v>
      </c>
      <c r="AN5" s="48" t="s">
        <v>12</v>
      </c>
      <c r="AO5" s="78" t="s">
        <v>4067</v>
      </c>
      <c r="AP5" s="8" t="s">
        <v>4066</v>
      </c>
      <c r="AQ5" s="8"/>
      <c r="AR5" s="8" t="s">
        <v>4065</v>
      </c>
      <c r="AS5" s="8"/>
      <c r="AU5" s="47" t="s">
        <v>12</v>
      </c>
      <c r="AV5" s="74" t="s">
        <v>5679</v>
      </c>
      <c r="AW5" s="138" t="s">
        <v>5687</v>
      </c>
      <c r="AX5" s="157" t="s">
        <v>5703</v>
      </c>
      <c r="AZ5" s="148" t="s">
        <v>114</v>
      </c>
      <c r="BC5" s="57" t="s">
        <v>5646</v>
      </c>
      <c r="BD5" s="57">
        <v>5</v>
      </c>
      <c r="BE5" s="57">
        <v>5</v>
      </c>
      <c r="BF5" s="57">
        <v>5</v>
      </c>
      <c r="BG5" s="57">
        <v>3</v>
      </c>
      <c r="BJ5" s="57">
        <v>1</v>
      </c>
      <c r="BM5" s="57">
        <f>+SUM(BD5:BL5)</f>
        <v>19</v>
      </c>
    </row>
    <row r="6" spans="1:65" s="55" customFormat="1">
      <c r="A6" s="83">
        <v>2</v>
      </c>
      <c r="B6" s="9" t="s">
        <v>13</v>
      </c>
      <c r="C6" s="51">
        <v>22002</v>
      </c>
      <c r="D6" s="3" t="s">
        <v>14</v>
      </c>
      <c r="E6" s="3" t="s">
        <v>9</v>
      </c>
      <c r="F6" s="4">
        <v>150</v>
      </c>
      <c r="G6" s="11" t="s">
        <v>15</v>
      </c>
      <c r="H6" s="120" t="s">
        <v>12</v>
      </c>
      <c r="I6" s="58" t="s">
        <v>2740</v>
      </c>
      <c r="J6" s="120" t="s">
        <v>12</v>
      </c>
      <c r="K6" s="121" t="s">
        <v>12</v>
      </c>
      <c r="L6" s="121" t="s">
        <v>2738</v>
      </c>
      <c r="M6" s="11" t="s">
        <v>2636</v>
      </c>
      <c r="N6" s="59" t="s">
        <v>2633</v>
      </c>
      <c r="O6" s="54" t="s">
        <v>5640</v>
      </c>
      <c r="P6" s="59"/>
      <c r="Q6" s="128" t="s">
        <v>3870</v>
      </c>
      <c r="R6" s="4">
        <v>63</v>
      </c>
      <c r="S6" s="16">
        <f t="shared" si="0"/>
        <v>0.42</v>
      </c>
      <c r="T6" s="3" t="s">
        <v>3886</v>
      </c>
      <c r="V6" s="96" t="s">
        <v>12</v>
      </c>
      <c r="W6" s="4">
        <v>356.33333333333331</v>
      </c>
      <c r="X6" s="56" t="s">
        <v>3886</v>
      </c>
      <c r="Z6" s="5" t="s">
        <v>16</v>
      </c>
      <c r="AA6" s="88" t="s">
        <v>12</v>
      </c>
      <c r="AB6" s="6">
        <v>43614</v>
      </c>
      <c r="AD6" s="48" t="s">
        <v>12</v>
      </c>
      <c r="AF6" s="48" t="s">
        <v>12</v>
      </c>
      <c r="AH6" s="100" t="s">
        <v>114</v>
      </c>
      <c r="AI6" s="100" t="s">
        <v>114</v>
      </c>
      <c r="AJ6" s="100" t="s">
        <v>114</v>
      </c>
      <c r="AK6" s="48" t="s">
        <v>12</v>
      </c>
      <c r="AL6" s="139"/>
      <c r="AM6" s="48" t="s">
        <v>12</v>
      </c>
      <c r="AN6" s="48" t="s">
        <v>12</v>
      </c>
      <c r="AO6" s="78" t="s">
        <v>4067</v>
      </c>
      <c r="AP6" s="8" t="s">
        <v>4069</v>
      </c>
      <c r="AQ6" s="8"/>
      <c r="AR6" s="8" t="s">
        <v>4068</v>
      </c>
      <c r="AS6" s="8"/>
      <c r="AU6" s="47" t="s">
        <v>12</v>
      </c>
      <c r="AV6" s="74" t="s">
        <v>5680</v>
      </c>
      <c r="AW6" s="138" t="s">
        <v>5687</v>
      </c>
      <c r="AX6" s="55" t="s">
        <v>5683</v>
      </c>
      <c r="AZ6" s="148" t="s">
        <v>114</v>
      </c>
      <c r="BC6" s="57" t="s">
        <v>5645</v>
      </c>
      <c r="BD6" s="57">
        <v>5</v>
      </c>
      <c r="BE6" s="57">
        <v>5</v>
      </c>
      <c r="BF6" s="57">
        <v>5</v>
      </c>
      <c r="BG6" s="57">
        <v>3</v>
      </c>
      <c r="BH6" s="57">
        <v>3</v>
      </c>
      <c r="BJ6" s="57">
        <v>1</v>
      </c>
      <c r="BK6" s="57">
        <v>1</v>
      </c>
      <c r="BM6" s="57">
        <f t="shared" ref="BM6:BM69" si="1">+SUM(BD6:BL6)</f>
        <v>23</v>
      </c>
    </row>
    <row r="7" spans="1:65" s="55" customFormat="1">
      <c r="A7" s="83">
        <v>3</v>
      </c>
      <c r="B7" s="9" t="s">
        <v>17</v>
      </c>
      <c r="C7" s="51">
        <v>22003</v>
      </c>
      <c r="D7" s="3" t="s">
        <v>18</v>
      </c>
      <c r="E7" s="3" t="s">
        <v>9</v>
      </c>
      <c r="F7" s="4">
        <v>177</v>
      </c>
      <c r="G7" s="11" t="s">
        <v>19</v>
      </c>
      <c r="H7" s="121" t="s">
        <v>12</v>
      </c>
      <c r="I7" s="53" t="s">
        <v>2742</v>
      </c>
      <c r="J7" s="120" t="s">
        <v>12</v>
      </c>
      <c r="K7" s="121" t="s">
        <v>12</v>
      </c>
      <c r="L7" s="121" t="s">
        <v>2738</v>
      </c>
      <c r="M7" s="11" t="s">
        <v>2636</v>
      </c>
      <c r="N7" s="59" t="s">
        <v>2632</v>
      </c>
      <c r="O7" s="54" t="s">
        <v>5640</v>
      </c>
      <c r="P7" s="59"/>
      <c r="Q7" s="128" t="s">
        <v>3870</v>
      </c>
      <c r="R7" s="4">
        <v>35</v>
      </c>
      <c r="S7" s="16">
        <f t="shared" si="0"/>
        <v>0.19774011299435029</v>
      </c>
      <c r="T7" s="3" t="s">
        <v>3885</v>
      </c>
      <c r="V7" s="96" t="s">
        <v>12</v>
      </c>
      <c r="W7" s="4">
        <v>4.666666666666667</v>
      </c>
      <c r="X7" s="56" t="s">
        <v>3885</v>
      </c>
      <c r="Z7" s="5" t="s">
        <v>20</v>
      </c>
      <c r="AA7" s="88" t="s">
        <v>12</v>
      </c>
      <c r="AB7" s="6">
        <v>43159</v>
      </c>
      <c r="AD7" s="100" t="s">
        <v>114</v>
      </c>
      <c r="AF7" s="100" t="s">
        <v>114</v>
      </c>
      <c r="AH7" s="100" t="s">
        <v>114</v>
      </c>
      <c r="AI7" s="100" t="s">
        <v>114</v>
      </c>
      <c r="AJ7" s="100" t="s">
        <v>114</v>
      </c>
      <c r="AK7" s="48" t="s">
        <v>12</v>
      </c>
      <c r="AL7" s="139"/>
      <c r="AM7" s="48" t="s">
        <v>12</v>
      </c>
      <c r="AN7" s="48" t="s">
        <v>12</v>
      </c>
      <c r="AO7" s="78" t="s">
        <v>4067</v>
      </c>
      <c r="AP7" s="8" t="s">
        <v>4071</v>
      </c>
      <c r="AQ7" s="8"/>
      <c r="AR7" s="8" t="s">
        <v>4070</v>
      </c>
      <c r="AS7" s="8"/>
      <c r="AU7" s="47" t="s">
        <v>12</v>
      </c>
      <c r="AV7" s="74" t="s">
        <v>5684</v>
      </c>
      <c r="AW7" s="138" t="s">
        <v>5688</v>
      </c>
      <c r="AX7" s="157" t="s">
        <v>5694</v>
      </c>
      <c r="AZ7" s="148" t="s">
        <v>114</v>
      </c>
      <c r="BC7" s="57" t="s">
        <v>5646</v>
      </c>
      <c r="BD7" s="57">
        <v>5</v>
      </c>
      <c r="BE7" s="57">
        <v>5</v>
      </c>
      <c r="BF7" s="57">
        <v>5</v>
      </c>
      <c r="BG7" s="57">
        <v>3</v>
      </c>
      <c r="BJ7" s="57">
        <v>1</v>
      </c>
      <c r="BM7" s="57">
        <f t="shared" si="1"/>
        <v>19</v>
      </c>
    </row>
    <row r="8" spans="1:65" s="55" customFormat="1">
      <c r="A8" s="83">
        <v>4</v>
      </c>
      <c r="B8" s="9" t="s">
        <v>21</v>
      </c>
      <c r="C8" s="51">
        <v>22004</v>
      </c>
      <c r="D8" s="3" t="s">
        <v>22</v>
      </c>
      <c r="E8" s="3" t="s">
        <v>9</v>
      </c>
      <c r="F8" s="4">
        <v>129</v>
      </c>
      <c r="G8" s="11" t="s">
        <v>23</v>
      </c>
      <c r="H8" s="120" t="s">
        <v>12</v>
      </c>
      <c r="I8" s="59" t="s">
        <v>2751</v>
      </c>
      <c r="J8" s="120" t="s">
        <v>12</v>
      </c>
      <c r="K8" s="120" t="s">
        <v>12</v>
      </c>
      <c r="L8" s="121" t="s">
        <v>2738</v>
      </c>
      <c r="M8" s="11" t="s">
        <v>2636</v>
      </c>
      <c r="N8" s="59" t="s">
        <v>2752</v>
      </c>
      <c r="O8" s="54" t="s">
        <v>5640</v>
      </c>
      <c r="P8" s="59"/>
      <c r="Q8" s="128" t="s">
        <v>3870</v>
      </c>
      <c r="R8" s="4">
        <v>19.666666666666668</v>
      </c>
      <c r="S8" s="16">
        <f t="shared" si="0"/>
        <v>0.15245478036175711</v>
      </c>
      <c r="T8" s="3" t="s">
        <v>3885</v>
      </c>
      <c r="V8" s="96" t="s">
        <v>12</v>
      </c>
      <c r="W8" s="4">
        <v>1</v>
      </c>
      <c r="X8" s="56" t="s">
        <v>3885</v>
      </c>
      <c r="Z8" s="5" t="s">
        <v>24</v>
      </c>
      <c r="AA8" s="88" t="s">
        <v>12</v>
      </c>
      <c r="AB8" s="6">
        <v>43614</v>
      </c>
      <c r="AD8" s="88" t="s">
        <v>12</v>
      </c>
      <c r="AF8" s="100" t="s">
        <v>114</v>
      </c>
      <c r="AH8" s="140">
        <v>42002</v>
      </c>
      <c r="AI8" s="140">
        <v>42067.514247685198</v>
      </c>
      <c r="AJ8" s="140" t="s">
        <v>2738</v>
      </c>
      <c r="AK8" s="48" t="s">
        <v>12</v>
      </c>
      <c r="AL8" s="139"/>
      <c r="AM8" s="48" t="s">
        <v>12</v>
      </c>
      <c r="AN8" s="48" t="s">
        <v>12</v>
      </c>
      <c r="AO8" s="78" t="s">
        <v>4067</v>
      </c>
      <c r="AP8" s="8" t="s">
        <v>4073</v>
      </c>
      <c r="AQ8" s="8"/>
      <c r="AR8" s="8" t="s">
        <v>4072</v>
      </c>
      <c r="AS8" s="8"/>
      <c r="AU8" s="47" t="s">
        <v>12</v>
      </c>
      <c r="AV8" s="74" t="s">
        <v>5681</v>
      </c>
      <c r="AW8" s="138" t="s">
        <v>5687</v>
      </c>
      <c r="AX8" s="55" t="s">
        <v>5683</v>
      </c>
      <c r="AZ8" s="148" t="s">
        <v>114</v>
      </c>
      <c r="BC8" s="57" t="s">
        <v>5646</v>
      </c>
      <c r="BD8" s="57">
        <v>5</v>
      </c>
      <c r="BE8" s="57">
        <v>5</v>
      </c>
      <c r="BF8" s="57">
        <v>5</v>
      </c>
      <c r="BG8" s="57">
        <v>3</v>
      </c>
      <c r="BI8" s="57">
        <v>1</v>
      </c>
      <c r="BJ8" s="57">
        <v>1</v>
      </c>
      <c r="BK8" s="57">
        <v>1</v>
      </c>
      <c r="BM8" s="57">
        <f t="shared" si="1"/>
        <v>21</v>
      </c>
    </row>
    <row r="9" spans="1:65" s="55" customFormat="1">
      <c r="A9" s="83">
        <v>5</v>
      </c>
      <c r="B9" s="9" t="s">
        <v>5606</v>
      </c>
      <c r="C9" s="51">
        <v>22006</v>
      </c>
      <c r="D9" s="3" t="s">
        <v>25</v>
      </c>
      <c r="E9" s="3" t="s">
        <v>9</v>
      </c>
      <c r="F9" s="4">
        <v>320</v>
      </c>
      <c r="G9" s="11" t="s">
        <v>26</v>
      </c>
      <c r="H9" s="120" t="s">
        <v>12</v>
      </c>
      <c r="I9" s="59" t="s">
        <v>3547</v>
      </c>
      <c r="J9" s="120" t="s">
        <v>12</v>
      </c>
      <c r="K9" s="88" t="s">
        <v>12</v>
      </c>
      <c r="L9" s="48" t="s">
        <v>2738</v>
      </c>
      <c r="M9" s="11" t="s">
        <v>2636</v>
      </c>
      <c r="N9" s="59" t="s">
        <v>2631</v>
      </c>
      <c r="O9" s="54" t="s">
        <v>5640</v>
      </c>
      <c r="P9" s="59"/>
      <c r="Q9" s="128" t="s">
        <v>3870</v>
      </c>
      <c r="R9" s="4">
        <v>289.66666666666669</v>
      </c>
      <c r="S9" s="16">
        <f t="shared" si="0"/>
        <v>0.90520833333333339</v>
      </c>
      <c r="T9" s="3" t="s">
        <v>3885</v>
      </c>
      <c r="V9" s="96" t="s">
        <v>12</v>
      </c>
      <c r="W9" s="4">
        <v>90.666666666666671</v>
      </c>
      <c r="X9" s="56" t="s">
        <v>3885</v>
      </c>
      <c r="Z9" s="5" t="s">
        <v>27</v>
      </c>
      <c r="AA9" s="88" t="s">
        <v>12</v>
      </c>
      <c r="AB9" s="6">
        <v>43614</v>
      </c>
      <c r="AD9" s="99" t="s">
        <v>114</v>
      </c>
      <c r="AF9" s="100" t="s">
        <v>114</v>
      </c>
      <c r="AH9" s="100" t="s">
        <v>114</v>
      </c>
      <c r="AI9" s="100" t="s">
        <v>114</v>
      </c>
      <c r="AJ9" s="100" t="s">
        <v>114</v>
      </c>
      <c r="AK9" s="48" t="s">
        <v>12</v>
      </c>
      <c r="AL9" s="139"/>
      <c r="AM9" s="48" t="s">
        <v>12</v>
      </c>
      <c r="AN9" s="48" t="s">
        <v>12</v>
      </c>
      <c r="AO9" s="78" t="s">
        <v>4067</v>
      </c>
      <c r="AP9" s="8" t="s">
        <v>4077</v>
      </c>
      <c r="AQ9" s="8"/>
      <c r="AR9" s="8" t="s">
        <v>4076</v>
      </c>
      <c r="AS9" s="8"/>
      <c r="AU9" s="47" t="s">
        <v>12</v>
      </c>
      <c r="AV9" s="74" t="s">
        <v>5689</v>
      </c>
      <c r="AW9" s="138" t="s">
        <v>5687</v>
      </c>
      <c r="AX9" s="55" t="s">
        <v>5683</v>
      </c>
      <c r="AZ9" s="96" t="s">
        <v>12</v>
      </c>
      <c r="BC9" s="57" t="s">
        <v>5646</v>
      </c>
      <c r="BD9" s="57">
        <v>5</v>
      </c>
      <c r="BE9" s="57">
        <v>5</v>
      </c>
      <c r="BF9" s="57">
        <v>5</v>
      </c>
      <c r="BG9" s="57">
        <v>3</v>
      </c>
      <c r="BJ9" s="57">
        <v>1</v>
      </c>
      <c r="BK9" s="57">
        <v>1</v>
      </c>
      <c r="BL9" s="57">
        <v>1</v>
      </c>
      <c r="BM9" s="57">
        <f t="shared" si="1"/>
        <v>21</v>
      </c>
    </row>
    <row r="10" spans="1:65" s="55" customFormat="1">
      <c r="A10" s="83">
        <v>6</v>
      </c>
      <c r="B10" s="9" t="s">
        <v>28</v>
      </c>
      <c r="C10" s="51">
        <v>22007</v>
      </c>
      <c r="D10" s="3" t="s">
        <v>29</v>
      </c>
      <c r="E10" s="3" t="s">
        <v>9</v>
      </c>
      <c r="F10" s="4">
        <v>1103</v>
      </c>
      <c r="G10" s="11" t="s">
        <v>30</v>
      </c>
      <c r="H10" s="121" t="s">
        <v>12</v>
      </c>
      <c r="I10" s="59" t="s">
        <v>3548</v>
      </c>
      <c r="J10" s="120" t="s">
        <v>12</v>
      </c>
      <c r="K10" s="48" t="s">
        <v>12</v>
      </c>
      <c r="L10" s="48" t="s">
        <v>2738</v>
      </c>
      <c r="M10" s="11" t="s">
        <v>2636</v>
      </c>
      <c r="N10" s="59" t="s">
        <v>2630</v>
      </c>
      <c r="O10" s="54" t="s">
        <v>5640</v>
      </c>
      <c r="P10" s="59"/>
      <c r="Q10" s="128" t="s">
        <v>3870</v>
      </c>
      <c r="R10" s="4">
        <v>212.66666666666666</v>
      </c>
      <c r="S10" s="16">
        <f t="shared" si="0"/>
        <v>0.19280749471139316</v>
      </c>
      <c r="T10" s="3" t="s">
        <v>3885</v>
      </c>
      <c r="V10" s="96" t="s">
        <v>12</v>
      </c>
      <c r="W10" s="4">
        <v>496.33333333333331</v>
      </c>
      <c r="X10" s="56" t="s">
        <v>3886</v>
      </c>
      <c r="Z10" s="5" t="s">
        <v>31</v>
      </c>
      <c r="AA10" s="88" t="s">
        <v>12</v>
      </c>
      <c r="AB10" s="6">
        <v>43166</v>
      </c>
      <c r="AD10" s="100" t="s">
        <v>114</v>
      </c>
      <c r="AF10" s="100" t="s">
        <v>114</v>
      </c>
      <c r="AH10" s="100" t="s">
        <v>114</v>
      </c>
      <c r="AI10" s="100" t="s">
        <v>114</v>
      </c>
      <c r="AJ10" s="100" t="s">
        <v>114</v>
      </c>
      <c r="AK10" s="48" t="s">
        <v>12</v>
      </c>
      <c r="AL10" s="139"/>
      <c r="AM10" s="48" t="s">
        <v>12</v>
      </c>
      <c r="AN10" s="48" t="s">
        <v>12</v>
      </c>
      <c r="AO10" s="78" t="s">
        <v>4067</v>
      </c>
      <c r="AP10" s="8" t="s">
        <v>4079</v>
      </c>
      <c r="AQ10" s="8"/>
      <c r="AR10" s="8" t="s">
        <v>4078</v>
      </c>
      <c r="AS10" s="8"/>
      <c r="AU10" s="47" t="s">
        <v>12</v>
      </c>
      <c r="AV10" s="74" t="s">
        <v>5690</v>
      </c>
      <c r="AW10" s="138" t="s">
        <v>5687</v>
      </c>
      <c r="AX10" s="55" t="s">
        <v>5683</v>
      </c>
      <c r="AZ10" s="148" t="s">
        <v>114</v>
      </c>
      <c r="BC10" s="57" t="s">
        <v>5646</v>
      </c>
      <c r="BD10" s="57">
        <v>5</v>
      </c>
      <c r="BE10" s="57">
        <v>5</v>
      </c>
      <c r="BF10" s="57">
        <v>5</v>
      </c>
      <c r="BG10" s="57">
        <v>3</v>
      </c>
      <c r="BJ10" s="57">
        <v>1</v>
      </c>
      <c r="BK10" s="57">
        <v>1</v>
      </c>
      <c r="BM10" s="57">
        <f t="shared" si="1"/>
        <v>20</v>
      </c>
    </row>
    <row r="11" spans="1:65" s="55" customFormat="1">
      <c r="A11" s="83">
        <v>7</v>
      </c>
      <c r="B11" s="9" t="s">
        <v>32</v>
      </c>
      <c r="C11" s="51">
        <v>22008</v>
      </c>
      <c r="D11" s="3" t="s">
        <v>33</v>
      </c>
      <c r="E11" s="3" t="s">
        <v>9</v>
      </c>
      <c r="F11" s="4">
        <v>176</v>
      </c>
      <c r="G11" s="11" t="s">
        <v>34</v>
      </c>
      <c r="H11" s="120" t="s">
        <v>12</v>
      </c>
      <c r="I11" s="52" t="s">
        <v>3549</v>
      </c>
      <c r="J11" s="120" t="s">
        <v>12</v>
      </c>
      <c r="K11" s="119" t="s">
        <v>114</v>
      </c>
      <c r="L11" s="99" t="s">
        <v>114</v>
      </c>
      <c r="M11" s="11" t="s">
        <v>2636</v>
      </c>
      <c r="N11" s="59" t="s">
        <v>2617</v>
      </c>
      <c r="O11" s="54" t="s">
        <v>5635</v>
      </c>
      <c r="P11" s="59"/>
      <c r="Q11" s="128" t="s">
        <v>3870</v>
      </c>
      <c r="R11" s="4">
        <v>16</v>
      </c>
      <c r="S11" s="16">
        <f t="shared" si="0"/>
        <v>9.0909090909090912E-2</v>
      </c>
      <c r="T11" s="3" t="s">
        <v>3885</v>
      </c>
      <c r="V11" s="96" t="s">
        <v>12</v>
      </c>
      <c r="W11" s="4">
        <v>7.333333333333333</v>
      </c>
      <c r="X11" s="56" t="s">
        <v>3885</v>
      </c>
      <c r="Z11" s="5" t="s">
        <v>35</v>
      </c>
      <c r="AA11" s="88" t="s">
        <v>12</v>
      </c>
      <c r="AB11" s="6">
        <v>43614</v>
      </c>
      <c r="AD11" s="100" t="s">
        <v>114</v>
      </c>
      <c r="AF11" s="100" t="s">
        <v>114</v>
      </c>
      <c r="AH11" s="100" t="s">
        <v>114</v>
      </c>
      <c r="AI11" s="100" t="s">
        <v>114</v>
      </c>
      <c r="AJ11" s="100" t="s">
        <v>114</v>
      </c>
      <c r="AK11" s="48" t="s">
        <v>12</v>
      </c>
      <c r="AL11" s="139"/>
      <c r="AM11" s="48" t="s">
        <v>12</v>
      </c>
      <c r="AN11" s="48" t="s">
        <v>12</v>
      </c>
      <c r="AO11" s="78" t="s">
        <v>4067</v>
      </c>
      <c r="AP11" s="8" t="s">
        <v>4081</v>
      </c>
      <c r="AQ11" s="8"/>
      <c r="AR11" s="8" t="s">
        <v>4080</v>
      </c>
      <c r="AS11" s="8"/>
      <c r="AU11" s="47" t="s">
        <v>12</v>
      </c>
      <c r="AV11" s="74" t="s">
        <v>5691</v>
      </c>
      <c r="AW11" s="138" t="s">
        <v>5687</v>
      </c>
      <c r="AX11" s="55" t="s">
        <v>5683</v>
      </c>
      <c r="AZ11" s="148" t="s">
        <v>114</v>
      </c>
      <c r="BC11" s="57" t="s">
        <v>5648</v>
      </c>
      <c r="BD11" s="55" t="s">
        <v>6372</v>
      </c>
      <c r="BE11" s="55" t="s">
        <v>6372</v>
      </c>
      <c r="BF11" s="55" t="s">
        <v>6372</v>
      </c>
      <c r="BG11" s="55" t="s">
        <v>6372</v>
      </c>
      <c r="BH11" s="55" t="s">
        <v>6372</v>
      </c>
      <c r="BI11" s="55" t="s">
        <v>6372</v>
      </c>
      <c r="BJ11" s="55" t="s">
        <v>6372</v>
      </c>
      <c r="BK11" s="55" t="s">
        <v>6372</v>
      </c>
      <c r="BL11" s="55" t="s">
        <v>6372</v>
      </c>
      <c r="BM11" s="57">
        <f t="shared" si="1"/>
        <v>0</v>
      </c>
    </row>
    <row r="12" spans="1:65" s="55" customFormat="1">
      <c r="A12" s="83">
        <v>8</v>
      </c>
      <c r="B12" s="9" t="s">
        <v>36</v>
      </c>
      <c r="C12" s="51">
        <v>22009</v>
      </c>
      <c r="D12" s="3" t="s">
        <v>37</v>
      </c>
      <c r="E12" s="3" t="s">
        <v>9</v>
      </c>
      <c r="F12" s="4">
        <v>698</v>
      </c>
      <c r="G12" s="11" t="s">
        <v>38</v>
      </c>
      <c r="H12" s="121" t="s">
        <v>12</v>
      </c>
      <c r="I12" s="59" t="s">
        <v>3550</v>
      </c>
      <c r="J12" s="120" t="s">
        <v>12</v>
      </c>
      <c r="K12" s="48" t="s">
        <v>12</v>
      </c>
      <c r="L12" s="48" t="s">
        <v>2738</v>
      </c>
      <c r="M12" s="11" t="s">
        <v>2636</v>
      </c>
      <c r="N12" s="59" t="s">
        <v>3551</v>
      </c>
      <c r="O12" s="54" t="s">
        <v>5640</v>
      </c>
      <c r="P12" s="59"/>
      <c r="Q12" s="128" t="s">
        <v>3870</v>
      </c>
      <c r="R12" s="4">
        <v>45.666666666666664</v>
      </c>
      <c r="S12" s="16">
        <f t="shared" si="0"/>
        <v>6.5425023877745944E-2</v>
      </c>
      <c r="T12" s="3" t="s">
        <v>3885</v>
      </c>
      <c r="V12" s="96" t="s">
        <v>12</v>
      </c>
      <c r="W12" s="4">
        <v>57.333333333333336</v>
      </c>
      <c r="X12" s="56" t="s">
        <v>3885</v>
      </c>
      <c r="Z12" s="5" t="s">
        <v>39</v>
      </c>
      <c r="AA12" s="88" t="s">
        <v>12</v>
      </c>
      <c r="AB12" s="6">
        <v>43292</v>
      </c>
      <c r="AD12" s="100" t="s">
        <v>114</v>
      </c>
      <c r="AF12" s="100" t="s">
        <v>114</v>
      </c>
      <c r="AH12" s="140">
        <v>42002</v>
      </c>
      <c r="AI12" s="140">
        <v>42016.557951388902</v>
      </c>
      <c r="AJ12" s="140" t="s">
        <v>2738</v>
      </c>
      <c r="AK12" s="97" t="s">
        <v>12</v>
      </c>
      <c r="AL12" s="139"/>
      <c r="AM12" s="48" t="s">
        <v>12</v>
      </c>
      <c r="AN12" s="48" t="s">
        <v>12</v>
      </c>
      <c r="AO12" s="78" t="s">
        <v>4067</v>
      </c>
      <c r="AP12" s="8" t="s">
        <v>4083</v>
      </c>
      <c r="AQ12" s="8"/>
      <c r="AR12" s="8" t="s">
        <v>4082</v>
      </c>
      <c r="AS12" s="8"/>
      <c r="AU12" s="47" t="s">
        <v>12</v>
      </c>
      <c r="AV12" s="74" t="s">
        <v>5692</v>
      </c>
      <c r="AW12" s="138" t="s">
        <v>5688</v>
      </c>
      <c r="AX12" s="157" t="s">
        <v>5694</v>
      </c>
      <c r="AZ12" s="148" t="s">
        <v>114</v>
      </c>
      <c r="BC12" s="57" t="s">
        <v>5646</v>
      </c>
      <c r="BD12" s="57">
        <v>5</v>
      </c>
      <c r="BE12" s="57">
        <v>5</v>
      </c>
      <c r="BF12" s="57">
        <v>5</v>
      </c>
      <c r="BG12" s="57">
        <v>3</v>
      </c>
      <c r="BI12" s="57">
        <v>1</v>
      </c>
      <c r="BJ12" s="57">
        <v>1</v>
      </c>
      <c r="BM12" s="57">
        <f t="shared" si="1"/>
        <v>20</v>
      </c>
    </row>
    <row r="13" spans="1:65" s="55" customFormat="1">
      <c r="A13" s="83">
        <v>9</v>
      </c>
      <c r="B13" s="9" t="s">
        <v>40</v>
      </c>
      <c r="C13" s="51">
        <v>22011</v>
      </c>
      <c r="D13" s="3" t="s">
        <v>41</v>
      </c>
      <c r="E13" s="3" t="s">
        <v>9</v>
      </c>
      <c r="F13" s="4">
        <v>117</v>
      </c>
      <c r="G13" s="11" t="s">
        <v>42</v>
      </c>
      <c r="H13" s="120" t="s">
        <v>12</v>
      </c>
      <c r="I13" s="59" t="s">
        <v>3552</v>
      </c>
      <c r="J13" s="120" t="s">
        <v>12</v>
      </c>
      <c r="K13" s="88" t="s">
        <v>12</v>
      </c>
      <c r="L13" s="48" t="s">
        <v>2738</v>
      </c>
      <c r="M13" s="11" t="s">
        <v>2636</v>
      </c>
      <c r="N13" s="59" t="s">
        <v>2635</v>
      </c>
      <c r="O13" s="54" t="s">
        <v>5640</v>
      </c>
      <c r="P13" s="59"/>
      <c r="Q13" s="128" t="s">
        <v>3870</v>
      </c>
      <c r="R13" s="4">
        <v>11.666666666666666</v>
      </c>
      <c r="S13" s="16">
        <f t="shared" si="0"/>
        <v>9.9715099715099703E-2</v>
      </c>
      <c r="T13" s="3" t="s">
        <v>3885</v>
      </c>
      <c r="V13" s="100" t="s">
        <v>114</v>
      </c>
      <c r="W13" s="126" t="s">
        <v>5663</v>
      </c>
      <c r="X13" s="126" t="s">
        <v>5663</v>
      </c>
      <c r="Z13" s="5" t="s">
        <v>43</v>
      </c>
      <c r="AA13" s="88" t="s">
        <v>12</v>
      </c>
      <c r="AB13" s="6">
        <v>44209</v>
      </c>
      <c r="AD13" s="99" t="s">
        <v>114</v>
      </c>
      <c r="AF13" s="100" t="s">
        <v>114</v>
      </c>
      <c r="AH13" s="100" t="s">
        <v>114</v>
      </c>
      <c r="AI13" s="100" t="s">
        <v>114</v>
      </c>
      <c r="AJ13" s="100" t="s">
        <v>114</v>
      </c>
      <c r="AK13" s="48" t="s">
        <v>12</v>
      </c>
      <c r="AL13" s="139"/>
      <c r="AM13" s="48" t="s">
        <v>12</v>
      </c>
      <c r="AN13" s="48" t="s">
        <v>12</v>
      </c>
      <c r="AO13" s="78" t="s">
        <v>4067</v>
      </c>
      <c r="AP13" s="8" t="s">
        <v>4085</v>
      </c>
      <c r="AQ13" s="8"/>
      <c r="AR13" s="8" t="s">
        <v>4084</v>
      </c>
      <c r="AS13" s="8"/>
      <c r="AU13" s="47" t="s">
        <v>12</v>
      </c>
      <c r="AV13" s="74" t="s">
        <v>5693</v>
      </c>
      <c r="AW13" s="138" t="s">
        <v>5688</v>
      </c>
      <c r="AX13" s="157" t="s">
        <v>5694</v>
      </c>
      <c r="AZ13" s="148" t="s">
        <v>114</v>
      </c>
      <c r="BC13" s="57" t="s">
        <v>5647</v>
      </c>
      <c r="BD13" s="57">
        <v>5</v>
      </c>
      <c r="BE13" s="57">
        <v>5</v>
      </c>
      <c r="BF13" s="57">
        <v>5</v>
      </c>
      <c r="BJ13" s="57">
        <v>1</v>
      </c>
      <c r="BM13" s="57">
        <f t="shared" si="1"/>
        <v>16</v>
      </c>
    </row>
    <row r="14" spans="1:65" s="55" customFormat="1">
      <c r="A14" s="83">
        <v>10</v>
      </c>
      <c r="B14" s="9" t="s">
        <v>44</v>
      </c>
      <c r="C14" s="51">
        <v>22012</v>
      </c>
      <c r="D14" s="3" t="s">
        <v>45</v>
      </c>
      <c r="E14" s="3" t="s">
        <v>9</v>
      </c>
      <c r="F14" s="4">
        <v>135</v>
      </c>
      <c r="G14" s="11" t="s">
        <v>46</v>
      </c>
      <c r="H14" s="120" t="s">
        <v>12</v>
      </c>
      <c r="I14" s="52" t="s">
        <v>3553</v>
      </c>
      <c r="J14" s="120" t="s">
        <v>12</v>
      </c>
      <c r="K14" s="99" t="s">
        <v>114</v>
      </c>
      <c r="L14" s="99" t="s">
        <v>114</v>
      </c>
      <c r="M14" s="11" t="s">
        <v>2636</v>
      </c>
      <c r="N14" s="59" t="s">
        <v>2637</v>
      </c>
      <c r="O14" s="54" t="s">
        <v>5635</v>
      </c>
      <c r="P14" s="59"/>
      <c r="Q14" s="128" t="s">
        <v>3870</v>
      </c>
      <c r="R14" s="4">
        <v>65.333333333333329</v>
      </c>
      <c r="S14" s="16">
        <f t="shared" si="0"/>
        <v>0.48395061728395056</v>
      </c>
      <c r="T14" s="3" t="s">
        <v>3885</v>
      </c>
      <c r="V14" s="96" t="s">
        <v>12</v>
      </c>
      <c r="W14" s="4">
        <v>38.333333333333336</v>
      </c>
      <c r="X14" s="56" t="s">
        <v>3886</v>
      </c>
      <c r="Z14" s="5" t="s">
        <v>47</v>
      </c>
      <c r="AA14" s="88" t="s">
        <v>12</v>
      </c>
      <c r="AB14" s="6">
        <v>43159</v>
      </c>
      <c r="AD14" s="88" t="s">
        <v>12</v>
      </c>
      <c r="AF14" s="48" t="s">
        <v>12</v>
      </c>
      <c r="AH14" s="100" t="s">
        <v>114</v>
      </c>
      <c r="AI14" s="100" t="s">
        <v>114</v>
      </c>
      <c r="AJ14" s="100" t="s">
        <v>114</v>
      </c>
      <c r="AK14" s="48" t="s">
        <v>12</v>
      </c>
      <c r="AL14" s="139"/>
      <c r="AM14" s="48" t="s">
        <v>12</v>
      </c>
      <c r="AN14" s="48" t="s">
        <v>12</v>
      </c>
      <c r="AO14" s="78" t="s">
        <v>4067</v>
      </c>
      <c r="AP14" s="8" t="s">
        <v>4087</v>
      </c>
      <c r="AQ14" s="8"/>
      <c r="AR14" s="8" t="s">
        <v>4086</v>
      </c>
      <c r="AS14" s="8"/>
      <c r="AU14" s="47" t="s">
        <v>12</v>
      </c>
      <c r="AV14" s="74" t="s">
        <v>5695</v>
      </c>
      <c r="AW14" s="138" t="s">
        <v>5688</v>
      </c>
      <c r="AX14" s="157" t="s">
        <v>5694</v>
      </c>
      <c r="AZ14" s="148" t="s">
        <v>114</v>
      </c>
      <c r="BC14" s="57" t="s">
        <v>5648</v>
      </c>
      <c r="BD14" s="55" t="s">
        <v>6372</v>
      </c>
      <c r="BE14" s="55" t="s">
        <v>6372</v>
      </c>
      <c r="BF14" s="55" t="s">
        <v>6372</v>
      </c>
      <c r="BG14" s="55" t="s">
        <v>6372</v>
      </c>
      <c r="BH14" s="55" t="s">
        <v>6372</v>
      </c>
      <c r="BI14" s="55" t="s">
        <v>6372</v>
      </c>
      <c r="BJ14" s="55" t="s">
        <v>6372</v>
      </c>
      <c r="BK14" s="55" t="s">
        <v>6372</v>
      </c>
      <c r="BL14" s="55" t="s">
        <v>6372</v>
      </c>
      <c r="BM14" s="57">
        <f t="shared" si="1"/>
        <v>0</v>
      </c>
    </row>
    <row r="15" spans="1:65" s="55" customFormat="1">
      <c r="A15" s="83">
        <v>11</v>
      </c>
      <c r="B15" s="9" t="s">
        <v>48</v>
      </c>
      <c r="C15" s="51">
        <v>22013</v>
      </c>
      <c r="D15" s="3" t="s">
        <v>49</v>
      </c>
      <c r="E15" s="3" t="s">
        <v>9</v>
      </c>
      <c r="F15" s="4">
        <v>301</v>
      </c>
      <c r="G15" s="11" t="s">
        <v>50</v>
      </c>
      <c r="H15" s="120" t="s">
        <v>12</v>
      </c>
      <c r="I15" s="52" t="s">
        <v>3554</v>
      </c>
      <c r="J15" s="120" t="s">
        <v>12</v>
      </c>
      <c r="K15" s="119" t="s">
        <v>114</v>
      </c>
      <c r="L15" s="99" t="s">
        <v>114</v>
      </c>
      <c r="M15" s="11" t="s">
        <v>2636</v>
      </c>
      <c r="N15" s="59" t="s">
        <v>2638</v>
      </c>
      <c r="O15" s="54" t="s">
        <v>5635</v>
      </c>
      <c r="P15" s="59"/>
      <c r="Q15" s="128" t="s">
        <v>3870</v>
      </c>
      <c r="R15" s="4">
        <v>18.333333333333332</v>
      </c>
      <c r="S15" s="16">
        <f t="shared" si="0"/>
        <v>6.0908084163898112E-2</v>
      </c>
      <c r="T15" s="3" t="s">
        <v>3885</v>
      </c>
      <c r="V15" s="96" t="s">
        <v>12</v>
      </c>
      <c r="W15" s="4">
        <v>12.5</v>
      </c>
      <c r="X15" s="56" t="s">
        <v>3886</v>
      </c>
      <c r="Z15" s="5" t="s">
        <v>51</v>
      </c>
      <c r="AA15" s="88" t="s">
        <v>12</v>
      </c>
      <c r="AB15" s="6">
        <v>43614</v>
      </c>
      <c r="AD15" s="119" t="s">
        <v>114</v>
      </c>
      <c r="AF15" s="100" t="s">
        <v>114</v>
      </c>
      <c r="AH15" s="100" t="s">
        <v>114</v>
      </c>
      <c r="AI15" s="100" t="s">
        <v>114</v>
      </c>
      <c r="AJ15" s="100" t="s">
        <v>114</v>
      </c>
      <c r="AK15" s="48" t="s">
        <v>12</v>
      </c>
      <c r="AL15" s="139"/>
      <c r="AM15" s="48" t="s">
        <v>12</v>
      </c>
      <c r="AN15" s="48" t="s">
        <v>12</v>
      </c>
      <c r="AO15" s="78" t="s">
        <v>4067</v>
      </c>
      <c r="AP15" s="8" t="s">
        <v>4089</v>
      </c>
      <c r="AQ15" s="8"/>
      <c r="AR15" s="8" t="s">
        <v>4088</v>
      </c>
      <c r="AS15" s="8"/>
      <c r="AU15" s="47" t="s">
        <v>12</v>
      </c>
      <c r="AV15" s="74" t="s">
        <v>5696</v>
      </c>
      <c r="AW15" s="138" t="s">
        <v>5688</v>
      </c>
      <c r="AX15" s="157" t="s">
        <v>5694</v>
      </c>
      <c r="AZ15" s="148" t="s">
        <v>114</v>
      </c>
      <c r="BC15" s="57" t="s">
        <v>5648</v>
      </c>
      <c r="BD15" s="55" t="s">
        <v>6372</v>
      </c>
      <c r="BE15" s="55" t="s">
        <v>6372</v>
      </c>
      <c r="BF15" s="55" t="s">
        <v>6372</v>
      </c>
      <c r="BG15" s="55" t="s">
        <v>6372</v>
      </c>
      <c r="BH15" s="55" t="s">
        <v>6372</v>
      </c>
      <c r="BI15" s="55" t="s">
        <v>6372</v>
      </c>
      <c r="BJ15" s="55" t="s">
        <v>6372</v>
      </c>
      <c r="BK15" s="55" t="s">
        <v>6372</v>
      </c>
      <c r="BL15" s="55" t="s">
        <v>6372</v>
      </c>
      <c r="BM15" s="57">
        <f t="shared" si="1"/>
        <v>0</v>
      </c>
    </row>
    <row r="16" spans="1:65" s="55" customFormat="1">
      <c r="A16" s="83">
        <v>12</v>
      </c>
      <c r="B16" s="9" t="s">
        <v>52</v>
      </c>
      <c r="C16" s="51">
        <v>22014</v>
      </c>
      <c r="D16" s="3" t="s">
        <v>53</v>
      </c>
      <c r="E16" s="3" t="s">
        <v>9</v>
      </c>
      <c r="F16" s="4">
        <v>248</v>
      </c>
      <c r="G16" s="11" t="s">
        <v>54</v>
      </c>
      <c r="H16" s="120" t="s">
        <v>12</v>
      </c>
      <c r="I16" s="59" t="s">
        <v>3555</v>
      </c>
      <c r="J16" s="120" t="s">
        <v>12</v>
      </c>
      <c r="K16" s="88" t="s">
        <v>12</v>
      </c>
      <c r="L16" s="48" t="s">
        <v>2738</v>
      </c>
      <c r="M16" s="11" t="s">
        <v>2636</v>
      </c>
      <c r="N16" s="59" t="s">
        <v>2640</v>
      </c>
      <c r="O16" s="54" t="s">
        <v>5640</v>
      </c>
      <c r="P16" s="59"/>
      <c r="Q16" s="128" t="s">
        <v>3870</v>
      </c>
      <c r="R16" s="4">
        <v>189.66666666666666</v>
      </c>
      <c r="S16" s="16">
        <f t="shared" si="0"/>
        <v>0.76478494623655913</v>
      </c>
      <c r="T16" s="3" t="s">
        <v>3885</v>
      </c>
      <c r="V16" s="96" t="s">
        <v>12</v>
      </c>
      <c r="W16" s="4">
        <v>51.666666666666664</v>
      </c>
      <c r="X16" s="56" t="s">
        <v>3886</v>
      </c>
      <c r="Z16" s="5" t="s">
        <v>55</v>
      </c>
      <c r="AA16" s="88" t="s">
        <v>12</v>
      </c>
      <c r="AB16" s="6">
        <v>43173</v>
      </c>
      <c r="AD16" s="88" t="s">
        <v>12</v>
      </c>
      <c r="AF16" s="48" t="s">
        <v>12</v>
      </c>
      <c r="AH16" s="100" t="s">
        <v>114</v>
      </c>
      <c r="AI16" s="100" t="s">
        <v>114</v>
      </c>
      <c r="AJ16" s="100" t="s">
        <v>114</v>
      </c>
      <c r="AK16" s="88" t="s">
        <v>12</v>
      </c>
      <c r="AL16" s="139"/>
      <c r="AM16" s="48" t="s">
        <v>12</v>
      </c>
      <c r="AN16" s="48" t="s">
        <v>12</v>
      </c>
      <c r="AO16" s="78" t="s">
        <v>4067</v>
      </c>
      <c r="AP16" s="8" t="s">
        <v>4091</v>
      </c>
      <c r="AQ16" s="8"/>
      <c r="AR16" s="8" t="s">
        <v>4090</v>
      </c>
      <c r="AS16" s="8"/>
      <c r="AU16" s="47" t="s">
        <v>12</v>
      </c>
      <c r="AV16" s="74" t="s">
        <v>5698</v>
      </c>
      <c r="AW16" s="138" t="s">
        <v>5687</v>
      </c>
      <c r="AX16" s="157" t="s">
        <v>5703</v>
      </c>
      <c r="AZ16" s="96" t="s">
        <v>12</v>
      </c>
      <c r="BC16" s="57" t="s">
        <v>5645</v>
      </c>
      <c r="BD16" s="57">
        <v>5</v>
      </c>
      <c r="BE16" s="57">
        <v>5</v>
      </c>
      <c r="BF16" s="57">
        <v>5</v>
      </c>
      <c r="BG16" s="57">
        <v>3</v>
      </c>
      <c r="BH16" s="57">
        <v>3</v>
      </c>
      <c r="BJ16" s="57">
        <v>1</v>
      </c>
      <c r="BL16" s="57">
        <v>1</v>
      </c>
      <c r="BM16" s="57">
        <f t="shared" si="1"/>
        <v>23</v>
      </c>
    </row>
    <row r="17" spans="1:65" s="55" customFormat="1">
      <c r="A17" s="83">
        <v>13</v>
      </c>
      <c r="B17" s="60" t="s">
        <v>56</v>
      </c>
      <c r="C17" s="51">
        <v>22015</v>
      </c>
      <c r="D17" s="3" t="s">
        <v>57</v>
      </c>
      <c r="E17" s="3" t="s">
        <v>9</v>
      </c>
      <c r="F17" s="4">
        <v>318</v>
      </c>
      <c r="G17" s="11" t="s">
        <v>58</v>
      </c>
      <c r="H17" s="120" t="s">
        <v>12</v>
      </c>
      <c r="I17" s="59" t="s">
        <v>3556</v>
      </c>
      <c r="J17" s="121" t="s">
        <v>12</v>
      </c>
      <c r="K17" s="48" t="s">
        <v>12</v>
      </c>
      <c r="L17" s="48" t="s">
        <v>2738</v>
      </c>
      <c r="M17" s="11" t="s">
        <v>2636</v>
      </c>
      <c r="N17" s="59" t="s">
        <v>2641</v>
      </c>
      <c r="O17" s="54" t="s">
        <v>5640</v>
      </c>
      <c r="P17" s="59"/>
      <c r="Q17" s="128" t="s">
        <v>3870</v>
      </c>
      <c r="R17" s="4">
        <v>190</v>
      </c>
      <c r="S17" s="16">
        <f t="shared" si="0"/>
        <v>0.59748427672955973</v>
      </c>
      <c r="T17" s="3" t="s">
        <v>3885</v>
      </c>
      <c r="V17" s="96" t="s">
        <v>12</v>
      </c>
      <c r="W17" s="4">
        <v>59</v>
      </c>
      <c r="X17" s="56" t="s">
        <v>3885</v>
      </c>
      <c r="Z17" s="5" t="s">
        <v>59</v>
      </c>
      <c r="AA17" s="88" t="s">
        <v>12</v>
      </c>
      <c r="AB17" s="6">
        <v>43614</v>
      </c>
      <c r="AD17" s="99" t="s">
        <v>114</v>
      </c>
      <c r="AF17" s="100" t="s">
        <v>114</v>
      </c>
      <c r="AH17" s="100" t="s">
        <v>114</v>
      </c>
      <c r="AI17" s="100" t="s">
        <v>114</v>
      </c>
      <c r="AJ17" s="100" t="s">
        <v>114</v>
      </c>
      <c r="AK17" s="48" t="s">
        <v>12</v>
      </c>
      <c r="AL17" s="139"/>
      <c r="AM17" s="48" t="s">
        <v>12</v>
      </c>
      <c r="AN17" s="48" t="s">
        <v>12</v>
      </c>
      <c r="AO17" s="78" t="s">
        <v>4067</v>
      </c>
      <c r="AP17" s="8" t="s">
        <v>4093</v>
      </c>
      <c r="AQ17" s="8"/>
      <c r="AR17" s="8" t="s">
        <v>4092</v>
      </c>
      <c r="AS17" s="8"/>
      <c r="AU17" s="47" t="s">
        <v>12</v>
      </c>
      <c r="AV17" s="74" t="s">
        <v>5697</v>
      </c>
      <c r="AW17" s="138" t="s">
        <v>5688</v>
      </c>
      <c r="AX17" s="157" t="s">
        <v>5694</v>
      </c>
      <c r="AZ17" s="148" t="s">
        <v>114</v>
      </c>
      <c r="BC17" s="57" t="s">
        <v>5646</v>
      </c>
      <c r="BD17" s="57">
        <v>5</v>
      </c>
      <c r="BE17" s="57">
        <v>5</v>
      </c>
      <c r="BF17" s="57">
        <v>5</v>
      </c>
      <c r="BG17" s="57">
        <v>3</v>
      </c>
      <c r="BJ17" s="57">
        <v>1</v>
      </c>
      <c r="BM17" s="57">
        <f t="shared" si="1"/>
        <v>19</v>
      </c>
    </row>
    <row r="18" spans="1:65" s="55" customFormat="1">
      <c r="A18" s="83">
        <v>14</v>
      </c>
      <c r="B18" s="60" t="s">
        <v>60</v>
      </c>
      <c r="C18" s="51">
        <v>22016</v>
      </c>
      <c r="D18" s="3" t="s">
        <v>61</v>
      </c>
      <c r="E18" s="3" t="s">
        <v>9</v>
      </c>
      <c r="F18" s="4">
        <v>631</v>
      </c>
      <c r="G18" s="11" t="s">
        <v>62</v>
      </c>
      <c r="H18" s="121" t="s">
        <v>12</v>
      </c>
      <c r="I18" s="59" t="s">
        <v>3557</v>
      </c>
      <c r="J18" s="120" t="s">
        <v>12</v>
      </c>
      <c r="K18" s="99" t="s">
        <v>114</v>
      </c>
      <c r="L18" s="119" t="s">
        <v>114</v>
      </c>
      <c r="M18" s="11" t="s">
        <v>2636</v>
      </c>
      <c r="N18" s="59" t="s">
        <v>3558</v>
      </c>
      <c r="O18" s="54" t="s">
        <v>5635</v>
      </c>
      <c r="P18" s="59"/>
      <c r="Q18" s="128" t="s">
        <v>3870</v>
      </c>
      <c r="R18" s="4">
        <v>92</v>
      </c>
      <c r="S18" s="16">
        <f t="shared" si="0"/>
        <v>0.14580031695721077</v>
      </c>
      <c r="T18" s="3" t="s">
        <v>3885</v>
      </c>
      <c r="V18" s="96" t="s">
        <v>12</v>
      </c>
      <c r="W18" s="4">
        <v>233.66666666666666</v>
      </c>
      <c r="X18" s="56" t="s">
        <v>3885</v>
      </c>
      <c r="Z18" s="5" t="s">
        <v>63</v>
      </c>
      <c r="AA18" s="88" t="s">
        <v>12</v>
      </c>
      <c r="AB18" s="6">
        <v>43397</v>
      </c>
      <c r="AD18" s="99" t="s">
        <v>114</v>
      </c>
      <c r="AF18" s="48" t="s">
        <v>12</v>
      </c>
      <c r="AH18" s="140">
        <v>42017</v>
      </c>
      <c r="AI18" s="140">
        <v>42093.539837962999</v>
      </c>
      <c r="AJ18" s="140" t="s">
        <v>2738</v>
      </c>
      <c r="AK18" s="97" t="s">
        <v>12</v>
      </c>
      <c r="AL18" s="139"/>
      <c r="AM18" s="48" t="s">
        <v>12</v>
      </c>
      <c r="AN18" s="48" t="s">
        <v>12</v>
      </c>
      <c r="AO18" s="78" t="s">
        <v>4067</v>
      </c>
      <c r="AP18" s="8" t="s">
        <v>4095</v>
      </c>
      <c r="AQ18" s="8"/>
      <c r="AR18" s="8" t="s">
        <v>4094</v>
      </c>
      <c r="AS18" s="8"/>
      <c r="AU18" s="47" t="s">
        <v>12</v>
      </c>
      <c r="AV18" s="74" t="s">
        <v>5699</v>
      </c>
      <c r="AW18" s="138" t="s">
        <v>5688</v>
      </c>
      <c r="AX18" s="157" t="s">
        <v>5694</v>
      </c>
      <c r="AZ18" s="96" t="s">
        <v>12</v>
      </c>
      <c r="BC18" s="57" t="s">
        <v>5648</v>
      </c>
      <c r="BD18" s="55" t="s">
        <v>6372</v>
      </c>
      <c r="BE18" s="55" t="s">
        <v>6372</v>
      </c>
      <c r="BF18" s="55" t="s">
        <v>6372</v>
      </c>
      <c r="BG18" s="55" t="s">
        <v>6372</v>
      </c>
      <c r="BH18" s="55" t="s">
        <v>6372</v>
      </c>
      <c r="BI18" s="55" t="s">
        <v>6372</v>
      </c>
      <c r="BJ18" s="55" t="s">
        <v>6372</v>
      </c>
      <c r="BK18" s="55" t="s">
        <v>6372</v>
      </c>
      <c r="BL18" s="55" t="s">
        <v>6372</v>
      </c>
      <c r="BM18" s="57">
        <f t="shared" si="1"/>
        <v>0</v>
      </c>
    </row>
    <row r="19" spans="1:65" s="55" customFormat="1">
      <c r="A19" s="83">
        <v>15</v>
      </c>
      <c r="B19" s="60" t="s">
        <v>64</v>
      </c>
      <c r="C19" s="51">
        <v>22017</v>
      </c>
      <c r="D19" s="3" t="s">
        <v>65</v>
      </c>
      <c r="E19" s="3" t="s">
        <v>9</v>
      </c>
      <c r="F19" s="4">
        <v>1155</v>
      </c>
      <c r="G19" s="11" t="s">
        <v>66</v>
      </c>
      <c r="H19" s="120" t="s">
        <v>12</v>
      </c>
      <c r="I19" s="59" t="s">
        <v>3559</v>
      </c>
      <c r="J19" s="120" t="s">
        <v>12</v>
      </c>
      <c r="K19" s="88" t="s">
        <v>12</v>
      </c>
      <c r="L19" s="48" t="s">
        <v>2738</v>
      </c>
      <c r="M19" s="11" t="s">
        <v>2636</v>
      </c>
      <c r="N19" s="59" t="s">
        <v>3564</v>
      </c>
      <c r="O19" s="54" t="s">
        <v>5640</v>
      </c>
      <c r="P19" s="59"/>
      <c r="Q19" s="128" t="s">
        <v>3870</v>
      </c>
      <c r="R19" s="4">
        <v>518</v>
      </c>
      <c r="S19" s="16">
        <f t="shared" si="0"/>
        <v>0.44848484848484849</v>
      </c>
      <c r="T19" s="3" t="s">
        <v>3885</v>
      </c>
      <c r="V19" s="96" t="s">
        <v>12</v>
      </c>
      <c r="W19" s="4">
        <v>378.66666666666669</v>
      </c>
      <c r="X19" s="56" t="s">
        <v>3886</v>
      </c>
      <c r="Z19" s="5" t="s">
        <v>67</v>
      </c>
      <c r="AA19" s="88" t="s">
        <v>12</v>
      </c>
      <c r="AB19" s="6">
        <v>43229</v>
      </c>
      <c r="AD19" s="88" t="s">
        <v>12</v>
      </c>
      <c r="AF19" s="48" t="s">
        <v>12</v>
      </c>
      <c r="AH19" s="140">
        <v>41988</v>
      </c>
      <c r="AI19" s="140">
        <v>42024.785185185203</v>
      </c>
      <c r="AJ19" s="140" t="s">
        <v>2738</v>
      </c>
      <c r="AK19" s="97" t="s">
        <v>12</v>
      </c>
      <c r="AL19" s="139"/>
      <c r="AM19" s="48" t="s">
        <v>12</v>
      </c>
      <c r="AN19" s="48" t="s">
        <v>12</v>
      </c>
      <c r="AO19" s="78" t="s">
        <v>4067</v>
      </c>
      <c r="AP19" s="8" t="s">
        <v>4097</v>
      </c>
      <c r="AQ19" s="8"/>
      <c r="AR19" s="8" t="s">
        <v>4096</v>
      </c>
      <c r="AS19" s="8"/>
      <c r="AU19" s="47" t="s">
        <v>12</v>
      </c>
      <c r="AV19" s="74" t="s">
        <v>5701</v>
      </c>
      <c r="AW19" s="138" t="s">
        <v>5687</v>
      </c>
      <c r="AX19" s="55" t="s">
        <v>5683</v>
      </c>
      <c r="AZ19" s="96" t="s">
        <v>12</v>
      </c>
      <c r="BC19" s="57" t="s">
        <v>5645</v>
      </c>
      <c r="BD19" s="57">
        <v>5</v>
      </c>
      <c r="BE19" s="57">
        <v>5</v>
      </c>
      <c r="BF19" s="57">
        <v>5</v>
      </c>
      <c r="BG19" s="57">
        <v>3</v>
      </c>
      <c r="BH19" s="57">
        <v>3</v>
      </c>
      <c r="BI19" s="57">
        <v>1</v>
      </c>
      <c r="BJ19" s="57">
        <v>1</v>
      </c>
      <c r="BK19" s="57">
        <v>1</v>
      </c>
      <c r="BL19" s="57">
        <v>1</v>
      </c>
      <c r="BM19" s="57">
        <f t="shared" si="1"/>
        <v>25</v>
      </c>
    </row>
    <row r="20" spans="1:65" s="55" customFormat="1">
      <c r="A20" s="83">
        <v>16</v>
      </c>
      <c r="B20" s="60" t="s">
        <v>68</v>
      </c>
      <c r="C20" s="51">
        <v>22018</v>
      </c>
      <c r="D20" s="3" t="s">
        <v>69</v>
      </c>
      <c r="E20" s="3" t="s">
        <v>9</v>
      </c>
      <c r="F20" s="4">
        <v>360</v>
      </c>
      <c r="G20" s="11" t="s">
        <v>70</v>
      </c>
      <c r="H20" s="121" t="s">
        <v>12</v>
      </c>
      <c r="I20" s="59" t="s">
        <v>3560</v>
      </c>
      <c r="J20" s="120" t="s">
        <v>12</v>
      </c>
      <c r="K20" s="48" t="s">
        <v>12</v>
      </c>
      <c r="L20" s="88" t="s">
        <v>2738</v>
      </c>
      <c r="M20" s="11" t="s">
        <v>2636</v>
      </c>
      <c r="N20" s="59" t="s">
        <v>3565</v>
      </c>
      <c r="O20" s="54" t="s">
        <v>5640</v>
      </c>
      <c r="P20" s="59"/>
      <c r="Q20" s="128" t="s">
        <v>3870</v>
      </c>
      <c r="R20" s="4">
        <v>183</v>
      </c>
      <c r="S20" s="16">
        <f t="shared" si="0"/>
        <v>0.5083333333333333</v>
      </c>
      <c r="T20" s="3" t="s">
        <v>3885</v>
      </c>
      <c r="V20" s="96" t="s">
        <v>12</v>
      </c>
      <c r="W20" s="4">
        <v>344.66666666666669</v>
      </c>
      <c r="X20" s="56" t="s">
        <v>3885</v>
      </c>
      <c r="Z20" s="5" t="s">
        <v>71</v>
      </c>
      <c r="AA20" s="88" t="s">
        <v>12</v>
      </c>
      <c r="AB20" s="6">
        <v>43614</v>
      </c>
      <c r="AD20" s="88" t="s">
        <v>12</v>
      </c>
      <c r="AF20" s="100" t="s">
        <v>114</v>
      </c>
      <c r="AH20" s="140">
        <v>41815</v>
      </c>
      <c r="AI20" s="140">
        <v>41929.563888888901</v>
      </c>
      <c r="AJ20" s="140" t="s">
        <v>2738</v>
      </c>
      <c r="AK20" s="97" t="s">
        <v>12</v>
      </c>
      <c r="AL20" s="139"/>
      <c r="AM20" s="48" t="s">
        <v>12</v>
      </c>
      <c r="AN20" s="48" t="s">
        <v>12</v>
      </c>
      <c r="AO20" s="78" t="s">
        <v>4067</v>
      </c>
      <c r="AP20" s="8" t="s">
        <v>4099</v>
      </c>
      <c r="AQ20" s="8"/>
      <c r="AR20" s="8" t="s">
        <v>4098</v>
      </c>
      <c r="AS20" s="8"/>
      <c r="AU20" s="47" t="s">
        <v>12</v>
      </c>
      <c r="AV20" s="74" t="s">
        <v>5700</v>
      </c>
      <c r="AW20" s="138" t="s">
        <v>5687</v>
      </c>
      <c r="AX20" s="157" t="s">
        <v>5703</v>
      </c>
      <c r="AZ20" s="148" t="s">
        <v>114</v>
      </c>
      <c r="BC20" s="57" t="s">
        <v>5646</v>
      </c>
      <c r="BD20" s="57">
        <v>5</v>
      </c>
      <c r="BE20" s="57">
        <v>5</v>
      </c>
      <c r="BF20" s="57">
        <v>5</v>
      </c>
      <c r="BG20" s="57">
        <v>3</v>
      </c>
      <c r="BI20" s="57">
        <v>1</v>
      </c>
      <c r="BJ20" s="57">
        <v>1</v>
      </c>
      <c r="BM20" s="57">
        <f t="shared" si="1"/>
        <v>20</v>
      </c>
    </row>
    <row r="21" spans="1:65" s="55" customFormat="1">
      <c r="A21" s="83">
        <v>17</v>
      </c>
      <c r="B21" s="60" t="s">
        <v>72</v>
      </c>
      <c r="C21" s="51">
        <v>22019</v>
      </c>
      <c r="D21" s="3" t="s">
        <v>73</v>
      </c>
      <c r="E21" s="3" t="s">
        <v>9</v>
      </c>
      <c r="F21" s="4">
        <v>199</v>
      </c>
      <c r="G21" s="11" t="s">
        <v>74</v>
      </c>
      <c r="H21" s="120" t="s">
        <v>12</v>
      </c>
      <c r="I21" s="59" t="s">
        <v>3561</v>
      </c>
      <c r="J21" s="120" t="s">
        <v>12</v>
      </c>
      <c r="K21" s="88" t="s">
        <v>12</v>
      </c>
      <c r="L21" s="48" t="s">
        <v>2738</v>
      </c>
      <c r="M21" s="11" t="s">
        <v>2636</v>
      </c>
      <c r="N21" s="59" t="s">
        <v>2618</v>
      </c>
      <c r="O21" s="54" t="s">
        <v>5640</v>
      </c>
      <c r="P21" s="59"/>
      <c r="Q21" s="128" t="s">
        <v>3870</v>
      </c>
      <c r="R21" s="4">
        <v>54.333333333333336</v>
      </c>
      <c r="S21" s="16">
        <f t="shared" si="0"/>
        <v>0.27303182579564489</v>
      </c>
      <c r="T21" s="3" t="s">
        <v>3885</v>
      </c>
      <c r="V21" s="96" t="s">
        <v>12</v>
      </c>
      <c r="W21" s="4">
        <v>73.666666666666671</v>
      </c>
      <c r="X21" s="56" t="s">
        <v>3886</v>
      </c>
      <c r="Z21" s="5" t="s">
        <v>75</v>
      </c>
      <c r="AA21" s="88" t="s">
        <v>12</v>
      </c>
      <c r="AB21" s="6">
        <v>43614</v>
      </c>
      <c r="AD21" s="48" t="s">
        <v>12</v>
      </c>
      <c r="AF21" s="48" t="s">
        <v>12</v>
      </c>
      <c r="AH21" s="100" t="s">
        <v>114</v>
      </c>
      <c r="AI21" s="100" t="s">
        <v>114</v>
      </c>
      <c r="AJ21" s="100" t="s">
        <v>114</v>
      </c>
      <c r="AK21" s="48" t="s">
        <v>12</v>
      </c>
      <c r="AL21" s="139"/>
      <c r="AM21" s="48" t="s">
        <v>12</v>
      </c>
      <c r="AN21" s="48" t="s">
        <v>12</v>
      </c>
      <c r="AO21" s="78" t="s">
        <v>4067</v>
      </c>
      <c r="AP21" s="8" t="s">
        <v>4101</v>
      </c>
      <c r="AQ21" s="8"/>
      <c r="AR21" s="8" t="s">
        <v>4100</v>
      </c>
      <c r="AS21" s="8"/>
      <c r="AU21" s="47" t="s">
        <v>12</v>
      </c>
      <c r="AV21" s="74" t="s">
        <v>5702</v>
      </c>
      <c r="AW21" s="138" t="s">
        <v>5687</v>
      </c>
      <c r="AX21" s="157" t="s">
        <v>5703</v>
      </c>
      <c r="AZ21" s="148" t="s">
        <v>114</v>
      </c>
      <c r="BC21" s="57" t="s">
        <v>5645</v>
      </c>
      <c r="BD21" s="57">
        <v>5</v>
      </c>
      <c r="BE21" s="57">
        <v>5</v>
      </c>
      <c r="BF21" s="57">
        <v>5</v>
      </c>
      <c r="BG21" s="57">
        <v>3</v>
      </c>
      <c r="BH21" s="57">
        <v>3</v>
      </c>
      <c r="BJ21" s="57">
        <v>1</v>
      </c>
      <c r="BM21" s="57">
        <f t="shared" si="1"/>
        <v>22</v>
      </c>
    </row>
    <row r="22" spans="1:65" s="55" customFormat="1">
      <c r="A22" s="83">
        <v>18</v>
      </c>
      <c r="B22" s="60" t="s">
        <v>76</v>
      </c>
      <c r="C22" s="51">
        <v>22020</v>
      </c>
      <c r="D22" s="3" t="s">
        <v>77</v>
      </c>
      <c r="E22" s="3" t="s">
        <v>9</v>
      </c>
      <c r="F22" s="4">
        <v>130</v>
      </c>
      <c r="G22" s="11" t="s">
        <v>78</v>
      </c>
      <c r="H22" s="120" t="s">
        <v>12</v>
      </c>
      <c r="I22" s="59" t="s">
        <v>3566</v>
      </c>
      <c r="J22" s="120" t="s">
        <v>12</v>
      </c>
      <c r="K22" s="88" t="s">
        <v>12</v>
      </c>
      <c r="L22" s="48" t="s">
        <v>2738</v>
      </c>
      <c r="M22" s="11" t="s">
        <v>2636</v>
      </c>
      <c r="N22" s="59" t="s">
        <v>2642</v>
      </c>
      <c r="O22" s="54" t="s">
        <v>5640</v>
      </c>
      <c r="P22" s="59"/>
      <c r="Q22" s="128" t="s">
        <v>3870</v>
      </c>
      <c r="R22" s="4">
        <v>20.666666666666668</v>
      </c>
      <c r="S22" s="16">
        <f t="shared" si="0"/>
        <v>0.15897435897435899</v>
      </c>
      <c r="T22" s="3" t="s">
        <v>3885</v>
      </c>
      <c r="V22" s="96" t="s">
        <v>12</v>
      </c>
      <c r="W22" s="4">
        <v>91</v>
      </c>
      <c r="X22" s="56" t="s">
        <v>3885</v>
      </c>
      <c r="Z22" s="5" t="s">
        <v>79</v>
      </c>
      <c r="AA22" s="88" t="s">
        <v>12</v>
      </c>
      <c r="AB22" s="6">
        <v>43614</v>
      </c>
      <c r="AD22" s="119" t="s">
        <v>114</v>
      </c>
      <c r="AF22" s="100" t="s">
        <v>114</v>
      </c>
      <c r="AH22" s="100" t="s">
        <v>114</v>
      </c>
      <c r="AI22" s="100" t="s">
        <v>114</v>
      </c>
      <c r="AJ22" s="100" t="s">
        <v>114</v>
      </c>
      <c r="AK22" s="48" t="s">
        <v>12</v>
      </c>
      <c r="AL22" s="139"/>
      <c r="AM22" s="48" t="s">
        <v>12</v>
      </c>
      <c r="AN22" s="48" t="s">
        <v>12</v>
      </c>
      <c r="AO22" s="78" t="s">
        <v>4067</v>
      </c>
      <c r="AP22" s="8" t="s">
        <v>4103</v>
      </c>
      <c r="AQ22" s="8"/>
      <c r="AR22" s="8" t="s">
        <v>4102</v>
      </c>
      <c r="AS22" s="8"/>
      <c r="AU22" s="47" t="s">
        <v>12</v>
      </c>
      <c r="AV22" s="74" t="s">
        <v>5704</v>
      </c>
      <c r="AW22" s="138" t="s">
        <v>5688</v>
      </c>
      <c r="AX22" s="157" t="s">
        <v>5694</v>
      </c>
      <c r="AZ22" s="148" t="s">
        <v>114</v>
      </c>
      <c r="BC22" s="57" t="s">
        <v>5646</v>
      </c>
      <c r="BD22" s="57">
        <v>5</v>
      </c>
      <c r="BE22" s="57">
        <v>5</v>
      </c>
      <c r="BF22" s="57">
        <v>5</v>
      </c>
      <c r="BG22" s="57">
        <v>3</v>
      </c>
      <c r="BJ22" s="57">
        <v>1</v>
      </c>
      <c r="BM22" s="57">
        <f t="shared" si="1"/>
        <v>19</v>
      </c>
    </row>
    <row r="23" spans="1:65" s="55" customFormat="1">
      <c r="A23" s="83">
        <v>19</v>
      </c>
      <c r="B23" s="60" t="s">
        <v>80</v>
      </c>
      <c r="C23" s="51">
        <v>22021</v>
      </c>
      <c r="D23" s="3" t="s">
        <v>81</v>
      </c>
      <c r="E23" s="3" t="s">
        <v>9</v>
      </c>
      <c r="F23" s="4">
        <v>2379</v>
      </c>
      <c r="G23" s="11" t="s">
        <v>82</v>
      </c>
      <c r="H23" s="121" t="s">
        <v>12</v>
      </c>
      <c r="I23" s="59" t="s">
        <v>3567</v>
      </c>
      <c r="J23" s="120" t="s">
        <v>12</v>
      </c>
      <c r="K23" s="48" t="s">
        <v>12</v>
      </c>
      <c r="L23" s="88" t="s">
        <v>2738</v>
      </c>
      <c r="M23" s="11" t="s">
        <v>2636</v>
      </c>
      <c r="N23" s="59" t="s">
        <v>3568</v>
      </c>
      <c r="O23" s="54" t="s">
        <v>5640</v>
      </c>
      <c r="P23" s="59"/>
      <c r="Q23" s="128" t="s">
        <v>3870</v>
      </c>
      <c r="R23" s="4">
        <v>444.66666666666669</v>
      </c>
      <c r="S23" s="16">
        <f t="shared" si="0"/>
        <v>0.18691326888048201</v>
      </c>
      <c r="T23" s="3" t="s">
        <v>3885</v>
      </c>
      <c r="V23" s="96" t="s">
        <v>12</v>
      </c>
      <c r="W23" s="4">
        <v>422.66666666666669</v>
      </c>
      <c r="X23" s="56" t="s">
        <v>3885</v>
      </c>
      <c r="Z23" s="5" t="s">
        <v>83</v>
      </c>
      <c r="AA23" s="88" t="s">
        <v>12</v>
      </c>
      <c r="AB23" s="6">
        <v>43159</v>
      </c>
      <c r="AD23" s="88" t="s">
        <v>12</v>
      </c>
      <c r="AF23" s="48" t="s">
        <v>12</v>
      </c>
      <c r="AH23" s="140">
        <v>41810</v>
      </c>
      <c r="AI23" s="140">
        <v>41955.616446759297</v>
      </c>
      <c r="AJ23" s="140" t="s">
        <v>2738</v>
      </c>
      <c r="AK23" s="97" t="s">
        <v>12</v>
      </c>
      <c r="AL23" s="139"/>
      <c r="AM23" s="48" t="s">
        <v>12</v>
      </c>
      <c r="AN23" s="48" t="s">
        <v>12</v>
      </c>
      <c r="AO23" s="78" t="s">
        <v>4067</v>
      </c>
      <c r="AP23" s="8" t="s">
        <v>4105</v>
      </c>
      <c r="AQ23" s="8"/>
      <c r="AR23" s="8" t="s">
        <v>4104</v>
      </c>
      <c r="AS23" s="8"/>
      <c r="AU23" s="47" t="s">
        <v>12</v>
      </c>
      <c r="AV23" s="74" t="s">
        <v>5705</v>
      </c>
      <c r="AW23" s="138" t="s">
        <v>5687</v>
      </c>
      <c r="AX23" s="55" t="s">
        <v>5683</v>
      </c>
      <c r="AZ23" s="96" t="s">
        <v>12</v>
      </c>
      <c r="BC23" s="57" t="s">
        <v>5645</v>
      </c>
      <c r="BD23" s="57">
        <v>5</v>
      </c>
      <c r="BE23" s="57">
        <v>5</v>
      </c>
      <c r="BF23" s="57">
        <v>5</v>
      </c>
      <c r="BG23" s="57">
        <v>3</v>
      </c>
      <c r="BH23" s="57">
        <v>3</v>
      </c>
      <c r="BI23" s="57">
        <v>1</v>
      </c>
      <c r="BJ23" s="57">
        <v>1</v>
      </c>
      <c r="BK23" s="57">
        <v>1</v>
      </c>
      <c r="BL23" s="57">
        <v>1</v>
      </c>
      <c r="BM23" s="57">
        <f t="shared" si="1"/>
        <v>25</v>
      </c>
    </row>
    <row r="24" spans="1:65" s="55" customFormat="1">
      <c r="A24" s="83">
        <v>20</v>
      </c>
      <c r="B24" s="60" t="s">
        <v>84</v>
      </c>
      <c r="C24" s="51">
        <v>22022</v>
      </c>
      <c r="D24" s="3" t="s">
        <v>85</v>
      </c>
      <c r="E24" s="3" t="s">
        <v>9</v>
      </c>
      <c r="F24" s="4">
        <v>658</v>
      </c>
      <c r="G24" s="11" t="s">
        <v>86</v>
      </c>
      <c r="H24" s="120" t="s">
        <v>12</v>
      </c>
      <c r="I24" s="59" t="s">
        <v>3562</v>
      </c>
      <c r="J24" s="120" t="s">
        <v>12</v>
      </c>
      <c r="K24" s="88" t="s">
        <v>12</v>
      </c>
      <c r="L24" s="48" t="s">
        <v>2738</v>
      </c>
      <c r="M24" s="11" t="s">
        <v>2636</v>
      </c>
      <c r="N24" s="59" t="s">
        <v>2639</v>
      </c>
      <c r="O24" s="54" t="s">
        <v>5640</v>
      </c>
      <c r="P24" s="59"/>
      <c r="Q24" s="128" t="s">
        <v>3870</v>
      </c>
      <c r="R24" s="4">
        <v>102</v>
      </c>
      <c r="S24" s="16">
        <f t="shared" si="0"/>
        <v>0.15501519756838905</v>
      </c>
      <c r="T24" s="3" t="s">
        <v>3885</v>
      </c>
      <c r="V24" s="96" t="s">
        <v>12</v>
      </c>
      <c r="W24" s="4">
        <v>101</v>
      </c>
      <c r="X24" s="56" t="s">
        <v>3885</v>
      </c>
      <c r="Z24" s="5" t="s">
        <v>6445</v>
      </c>
      <c r="AA24" s="88" t="s">
        <v>12</v>
      </c>
      <c r="AB24" s="6">
        <v>43208</v>
      </c>
      <c r="AD24" s="88" t="s">
        <v>12</v>
      </c>
      <c r="AF24" s="48" t="s">
        <v>12</v>
      </c>
      <c r="AH24" s="100" t="s">
        <v>114</v>
      </c>
      <c r="AI24" s="100" t="s">
        <v>114</v>
      </c>
      <c r="AJ24" s="100" t="s">
        <v>114</v>
      </c>
      <c r="AK24" s="48" t="s">
        <v>12</v>
      </c>
      <c r="AL24" s="139"/>
      <c r="AM24" s="48" t="s">
        <v>12</v>
      </c>
      <c r="AN24" s="48" t="s">
        <v>12</v>
      </c>
      <c r="AO24" s="78" t="s">
        <v>4067</v>
      </c>
      <c r="AP24" s="8" t="s">
        <v>4107</v>
      </c>
      <c r="AQ24" s="8"/>
      <c r="AR24" s="8" t="s">
        <v>4106</v>
      </c>
      <c r="AS24" s="8"/>
      <c r="AU24" s="47" t="s">
        <v>12</v>
      </c>
      <c r="AV24" s="74" t="s">
        <v>5706</v>
      </c>
      <c r="AW24" s="138" t="s">
        <v>5688</v>
      </c>
      <c r="AX24" s="157" t="s">
        <v>5694</v>
      </c>
      <c r="AZ24" s="148" t="s">
        <v>114</v>
      </c>
      <c r="BC24" s="57" t="s">
        <v>5645</v>
      </c>
      <c r="BD24" s="57">
        <v>5</v>
      </c>
      <c r="BE24" s="57">
        <v>5</v>
      </c>
      <c r="BF24" s="57">
        <v>5</v>
      </c>
      <c r="BG24" s="57">
        <v>3</v>
      </c>
      <c r="BH24" s="57">
        <v>3</v>
      </c>
      <c r="BJ24" s="57">
        <v>1</v>
      </c>
      <c r="BM24" s="57">
        <f t="shared" si="1"/>
        <v>22</v>
      </c>
    </row>
    <row r="25" spans="1:65" s="55" customFormat="1">
      <c r="A25" s="83">
        <v>21</v>
      </c>
      <c r="B25" s="60" t="s">
        <v>87</v>
      </c>
      <c r="C25" s="51">
        <v>22023</v>
      </c>
      <c r="D25" s="3" t="s">
        <v>88</v>
      </c>
      <c r="E25" s="3" t="s">
        <v>9</v>
      </c>
      <c r="F25" s="4">
        <v>460</v>
      </c>
      <c r="G25" s="11" t="s">
        <v>89</v>
      </c>
      <c r="H25" s="121" t="s">
        <v>12</v>
      </c>
      <c r="I25" s="52" t="s">
        <v>3563</v>
      </c>
      <c r="J25" s="120" t="s">
        <v>12</v>
      </c>
      <c r="K25" s="99" t="s">
        <v>114</v>
      </c>
      <c r="L25" s="99" t="s">
        <v>114</v>
      </c>
      <c r="M25" s="11" t="s">
        <v>2636</v>
      </c>
      <c r="N25" s="59" t="s">
        <v>2619</v>
      </c>
      <c r="O25" s="54" t="s">
        <v>5635</v>
      </c>
      <c r="P25" s="59"/>
      <c r="Q25" s="128" t="s">
        <v>3870</v>
      </c>
      <c r="R25" s="4">
        <v>22.666666666666668</v>
      </c>
      <c r="S25" s="16">
        <f t="shared" si="0"/>
        <v>4.9275362318840582E-2</v>
      </c>
      <c r="T25" s="3" t="s">
        <v>3885</v>
      </c>
      <c r="V25" s="96" t="s">
        <v>12</v>
      </c>
      <c r="W25" s="4">
        <v>85.333333333333329</v>
      </c>
      <c r="X25" s="56" t="s">
        <v>3886</v>
      </c>
      <c r="Z25" s="5" t="s">
        <v>90</v>
      </c>
      <c r="AA25" s="88" t="s">
        <v>12</v>
      </c>
      <c r="AB25" s="6">
        <v>43614</v>
      </c>
      <c r="AD25" s="99" t="s">
        <v>114</v>
      </c>
      <c r="AF25" s="48" t="s">
        <v>12</v>
      </c>
      <c r="AH25" s="100" t="s">
        <v>114</v>
      </c>
      <c r="AI25" s="100" t="s">
        <v>114</v>
      </c>
      <c r="AJ25" s="100" t="s">
        <v>114</v>
      </c>
      <c r="AK25" s="48" t="s">
        <v>12</v>
      </c>
      <c r="AL25" s="139"/>
      <c r="AM25" s="48" t="s">
        <v>12</v>
      </c>
      <c r="AN25" s="48" t="s">
        <v>12</v>
      </c>
      <c r="AO25" s="78" t="s">
        <v>4067</v>
      </c>
      <c r="AP25" s="8" t="s">
        <v>4109</v>
      </c>
      <c r="AQ25" s="8"/>
      <c r="AR25" s="8" t="s">
        <v>4108</v>
      </c>
      <c r="AS25" s="8"/>
      <c r="AU25" s="96" t="s">
        <v>12</v>
      </c>
      <c r="AV25" s="150" t="s">
        <v>6366</v>
      </c>
      <c r="AW25" s="151" t="s">
        <v>5687</v>
      </c>
      <c r="AX25" s="61" t="s">
        <v>5683</v>
      </c>
      <c r="AZ25" s="148" t="s">
        <v>114</v>
      </c>
      <c r="BC25" s="57" t="s">
        <v>5648</v>
      </c>
      <c r="BD25" s="55" t="s">
        <v>6372</v>
      </c>
      <c r="BE25" s="55" t="s">
        <v>6372</v>
      </c>
      <c r="BF25" s="55" t="s">
        <v>6372</v>
      </c>
      <c r="BG25" s="55" t="s">
        <v>6372</v>
      </c>
      <c r="BH25" s="55" t="s">
        <v>6372</v>
      </c>
      <c r="BI25" s="55" t="s">
        <v>6372</v>
      </c>
      <c r="BJ25" s="55" t="s">
        <v>6372</v>
      </c>
      <c r="BK25" s="55" t="s">
        <v>6372</v>
      </c>
      <c r="BL25" s="55" t="s">
        <v>6372</v>
      </c>
      <c r="BM25" s="57">
        <f t="shared" si="1"/>
        <v>0</v>
      </c>
    </row>
    <row r="26" spans="1:65" s="55" customFormat="1">
      <c r="A26" s="83">
        <v>22</v>
      </c>
      <c r="B26" s="60" t="s">
        <v>91</v>
      </c>
      <c r="C26" s="51">
        <v>22024</v>
      </c>
      <c r="D26" s="3" t="s">
        <v>92</v>
      </c>
      <c r="E26" s="3" t="s">
        <v>9</v>
      </c>
      <c r="F26" s="4">
        <v>303</v>
      </c>
      <c r="G26" s="11" t="s">
        <v>93</v>
      </c>
      <c r="H26" s="121" t="s">
        <v>12</v>
      </c>
      <c r="I26" s="59" t="s">
        <v>3569</v>
      </c>
      <c r="J26" s="121" t="s">
        <v>12</v>
      </c>
      <c r="K26" s="48" t="s">
        <v>12</v>
      </c>
      <c r="L26" s="48" t="s">
        <v>2738</v>
      </c>
      <c r="M26" s="11" t="s">
        <v>2636</v>
      </c>
      <c r="N26" s="59" t="s">
        <v>2644</v>
      </c>
      <c r="O26" s="54" t="s">
        <v>5640</v>
      </c>
      <c r="P26" s="59"/>
      <c r="Q26" s="128" t="s">
        <v>3870</v>
      </c>
      <c r="R26" s="4">
        <v>86.333333333333329</v>
      </c>
      <c r="S26" s="16">
        <f t="shared" si="0"/>
        <v>0.2849284928492849</v>
      </c>
      <c r="T26" s="3" t="s">
        <v>3885</v>
      </c>
      <c r="V26" s="96" t="s">
        <v>12</v>
      </c>
      <c r="W26" s="4">
        <v>11.5</v>
      </c>
      <c r="X26" s="56" t="s">
        <v>3885</v>
      </c>
      <c r="Z26" s="5" t="s">
        <v>94</v>
      </c>
      <c r="AA26" s="88" t="s">
        <v>12</v>
      </c>
      <c r="AB26" s="6">
        <v>43159</v>
      </c>
      <c r="AD26" s="48" t="s">
        <v>12</v>
      </c>
      <c r="AF26" s="100" t="s">
        <v>114</v>
      </c>
      <c r="AH26" s="100" t="s">
        <v>114</v>
      </c>
      <c r="AI26" s="100" t="s">
        <v>114</v>
      </c>
      <c r="AJ26" s="100" t="s">
        <v>114</v>
      </c>
      <c r="AK26" s="48" t="s">
        <v>12</v>
      </c>
      <c r="AL26" s="139"/>
      <c r="AM26" s="48" t="s">
        <v>12</v>
      </c>
      <c r="AN26" s="48" t="s">
        <v>12</v>
      </c>
      <c r="AO26" s="78" t="s">
        <v>4067</v>
      </c>
      <c r="AP26" s="8" t="s">
        <v>4111</v>
      </c>
      <c r="AQ26" s="8"/>
      <c r="AR26" s="8" t="s">
        <v>4110</v>
      </c>
      <c r="AS26" s="8"/>
      <c r="AU26" s="47" t="s">
        <v>12</v>
      </c>
      <c r="AV26" s="74" t="s">
        <v>5707</v>
      </c>
      <c r="AW26" s="138" t="s">
        <v>5688</v>
      </c>
      <c r="AX26" s="157" t="s">
        <v>5694</v>
      </c>
      <c r="AZ26" s="148" t="s">
        <v>114</v>
      </c>
      <c r="BC26" s="57" t="s">
        <v>5646</v>
      </c>
      <c r="BD26" s="57">
        <v>5</v>
      </c>
      <c r="BE26" s="57">
        <v>5</v>
      </c>
      <c r="BF26" s="57">
        <v>5</v>
      </c>
      <c r="BG26" s="57">
        <v>3</v>
      </c>
      <c r="BJ26" s="57">
        <v>1</v>
      </c>
      <c r="BM26" s="57">
        <f t="shared" si="1"/>
        <v>19</v>
      </c>
    </row>
    <row r="27" spans="1:65" s="55" customFormat="1">
      <c r="A27" s="83">
        <v>23</v>
      </c>
      <c r="B27" s="60" t="s">
        <v>95</v>
      </c>
      <c r="C27" s="51">
        <v>22025</v>
      </c>
      <c r="D27" s="3" t="s">
        <v>96</v>
      </c>
      <c r="E27" s="3" t="s">
        <v>9</v>
      </c>
      <c r="F27" s="4">
        <v>1417</v>
      </c>
      <c r="G27" s="11" t="s">
        <v>97</v>
      </c>
      <c r="H27" s="120" t="s">
        <v>12</v>
      </c>
      <c r="I27" s="59" t="s">
        <v>3570</v>
      </c>
      <c r="J27" s="120" t="s">
        <v>12</v>
      </c>
      <c r="K27" s="88" t="s">
        <v>12</v>
      </c>
      <c r="L27" s="48" t="s">
        <v>2738</v>
      </c>
      <c r="M27" s="11" t="s">
        <v>2636</v>
      </c>
      <c r="N27" s="59" t="s">
        <v>3571</v>
      </c>
      <c r="O27" s="54" t="s">
        <v>5640</v>
      </c>
      <c r="P27" s="59"/>
      <c r="Q27" s="128" t="s">
        <v>3870</v>
      </c>
      <c r="R27" s="4">
        <v>419</v>
      </c>
      <c r="S27" s="16">
        <f t="shared" si="0"/>
        <v>0.2956951305575159</v>
      </c>
      <c r="T27" s="3" t="s">
        <v>3885</v>
      </c>
      <c r="V27" s="96" t="s">
        <v>12</v>
      </c>
      <c r="W27" s="4">
        <v>311.33333333333331</v>
      </c>
      <c r="X27" s="56" t="s">
        <v>3885</v>
      </c>
      <c r="Z27" s="5" t="s">
        <v>98</v>
      </c>
      <c r="AA27" s="88" t="s">
        <v>12</v>
      </c>
      <c r="AB27" s="6">
        <v>43614</v>
      </c>
      <c r="AD27" s="99" t="s">
        <v>114</v>
      </c>
      <c r="AF27" s="48" t="s">
        <v>12</v>
      </c>
      <c r="AH27" s="140">
        <v>42003</v>
      </c>
      <c r="AI27" s="140">
        <v>42144.5149537037</v>
      </c>
      <c r="AJ27" s="140" t="s">
        <v>2738</v>
      </c>
      <c r="AK27" s="97" t="s">
        <v>12</v>
      </c>
      <c r="AL27" s="139"/>
      <c r="AM27" s="48" t="s">
        <v>12</v>
      </c>
      <c r="AN27" s="48" t="s">
        <v>12</v>
      </c>
      <c r="AO27" s="78" t="s">
        <v>4067</v>
      </c>
      <c r="AP27" s="8" t="s">
        <v>4113</v>
      </c>
      <c r="AQ27" s="8"/>
      <c r="AR27" s="8" t="s">
        <v>4112</v>
      </c>
      <c r="AS27" s="8"/>
      <c r="AU27" s="47" t="s">
        <v>12</v>
      </c>
      <c r="AV27" s="74" t="s">
        <v>5708</v>
      </c>
      <c r="AW27" s="138" t="s">
        <v>5687</v>
      </c>
      <c r="AX27" s="55" t="s">
        <v>5683</v>
      </c>
      <c r="AZ27" s="96" t="s">
        <v>12</v>
      </c>
      <c r="BC27" s="57" t="s">
        <v>5645</v>
      </c>
      <c r="BD27" s="57">
        <v>5</v>
      </c>
      <c r="BE27" s="57">
        <v>5</v>
      </c>
      <c r="BF27" s="57">
        <v>5</v>
      </c>
      <c r="BG27" s="57">
        <v>3</v>
      </c>
      <c r="BH27" s="57">
        <v>3</v>
      </c>
      <c r="BI27" s="57">
        <v>1</v>
      </c>
      <c r="BJ27" s="57">
        <v>1</v>
      </c>
      <c r="BK27" s="57">
        <v>1</v>
      </c>
      <c r="BL27" s="57">
        <v>1</v>
      </c>
      <c r="BM27" s="57">
        <f t="shared" si="1"/>
        <v>25</v>
      </c>
    </row>
    <row r="28" spans="1:65" s="55" customFormat="1">
      <c r="A28" s="83">
        <v>24</v>
      </c>
      <c r="B28" s="60" t="s">
        <v>99</v>
      </c>
      <c r="C28" s="51">
        <v>22027</v>
      </c>
      <c r="D28" s="3" t="s">
        <v>100</v>
      </c>
      <c r="E28" s="3" t="s">
        <v>9</v>
      </c>
      <c r="F28" s="4">
        <v>354</v>
      </c>
      <c r="G28" s="11" t="s">
        <v>101</v>
      </c>
      <c r="H28" s="120" t="s">
        <v>12</v>
      </c>
      <c r="I28" s="53" t="s">
        <v>3572</v>
      </c>
      <c r="J28" s="120" t="s">
        <v>12</v>
      </c>
      <c r="K28" s="88" t="s">
        <v>12</v>
      </c>
      <c r="L28" s="48" t="s">
        <v>2738</v>
      </c>
      <c r="M28" s="11" t="s">
        <v>2636</v>
      </c>
      <c r="N28" s="59" t="s">
        <v>2645</v>
      </c>
      <c r="O28" s="54" t="s">
        <v>5640</v>
      </c>
      <c r="P28" s="59"/>
      <c r="Q28" s="128" t="s">
        <v>3870</v>
      </c>
      <c r="R28" s="4">
        <v>56</v>
      </c>
      <c r="S28" s="16">
        <f t="shared" si="0"/>
        <v>0.15819209039548024</v>
      </c>
      <c r="T28" s="3" t="s">
        <v>3885</v>
      </c>
      <c r="V28" s="96" t="s">
        <v>12</v>
      </c>
      <c r="W28" s="4">
        <v>145.33333333333334</v>
      </c>
      <c r="X28" s="56" t="s">
        <v>3885</v>
      </c>
      <c r="Z28" s="5" t="s">
        <v>102</v>
      </c>
      <c r="AA28" s="88" t="s">
        <v>12</v>
      </c>
      <c r="AB28" s="6">
        <v>43320</v>
      </c>
      <c r="AD28" s="88" t="s">
        <v>12</v>
      </c>
      <c r="AF28" s="48" t="s">
        <v>12</v>
      </c>
      <c r="AH28" s="100" t="s">
        <v>114</v>
      </c>
      <c r="AI28" s="100" t="s">
        <v>114</v>
      </c>
      <c r="AJ28" s="100" t="s">
        <v>114</v>
      </c>
      <c r="AK28" s="48" t="s">
        <v>12</v>
      </c>
      <c r="AL28" s="139"/>
      <c r="AM28" s="48" t="s">
        <v>12</v>
      </c>
      <c r="AN28" s="48" t="s">
        <v>12</v>
      </c>
      <c r="AO28" s="78" t="s">
        <v>4067</v>
      </c>
      <c r="AP28" s="8" t="s">
        <v>4115</v>
      </c>
      <c r="AQ28" s="8"/>
      <c r="AR28" s="8" t="s">
        <v>4114</v>
      </c>
      <c r="AS28" s="8"/>
      <c r="AU28" s="47" t="s">
        <v>12</v>
      </c>
      <c r="AV28" s="74" t="s">
        <v>5709</v>
      </c>
      <c r="AW28" s="138" t="s">
        <v>5687</v>
      </c>
      <c r="AX28" s="55" t="s">
        <v>5683</v>
      </c>
      <c r="AZ28" s="148" t="s">
        <v>114</v>
      </c>
      <c r="BC28" s="57" t="s">
        <v>5645</v>
      </c>
      <c r="BD28" s="57">
        <v>5</v>
      </c>
      <c r="BE28" s="57">
        <v>5</v>
      </c>
      <c r="BF28" s="57">
        <v>5</v>
      </c>
      <c r="BG28" s="57">
        <v>3</v>
      </c>
      <c r="BH28" s="57">
        <v>3</v>
      </c>
      <c r="BJ28" s="57">
        <v>1</v>
      </c>
      <c r="BK28" s="57">
        <v>1</v>
      </c>
      <c r="BM28" s="57">
        <f t="shared" si="1"/>
        <v>23</v>
      </c>
    </row>
    <row r="29" spans="1:65" s="55" customFormat="1">
      <c r="A29" s="83">
        <v>25</v>
      </c>
      <c r="B29" s="60" t="s">
        <v>103</v>
      </c>
      <c r="C29" s="51">
        <v>22028</v>
      </c>
      <c r="D29" s="3" t="s">
        <v>104</v>
      </c>
      <c r="E29" s="3" t="s">
        <v>9</v>
      </c>
      <c r="F29" s="4">
        <v>405</v>
      </c>
      <c r="G29" s="11" t="s">
        <v>105</v>
      </c>
      <c r="H29" s="120" t="s">
        <v>12</v>
      </c>
      <c r="I29" s="58" t="s">
        <v>3573</v>
      </c>
      <c r="J29" s="120" t="s">
        <v>12</v>
      </c>
      <c r="K29" s="48" t="s">
        <v>12</v>
      </c>
      <c r="L29" s="48" t="s">
        <v>2738</v>
      </c>
      <c r="M29" s="11" t="s">
        <v>2636</v>
      </c>
      <c r="N29" s="59" t="s">
        <v>2646</v>
      </c>
      <c r="O29" s="54" t="s">
        <v>5640</v>
      </c>
      <c r="P29" s="59"/>
      <c r="Q29" s="128" t="s">
        <v>3870</v>
      </c>
      <c r="R29" s="4">
        <v>132.33333333333334</v>
      </c>
      <c r="S29" s="16">
        <f t="shared" si="0"/>
        <v>0.32674897119341567</v>
      </c>
      <c r="T29" s="3" t="s">
        <v>3885</v>
      </c>
      <c r="V29" s="96" t="s">
        <v>12</v>
      </c>
      <c r="W29" s="4">
        <v>135</v>
      </c>
      <c r="X29" s="56" t="s">
        <v>3885</v>
      </c>
      <c r="Z29" s="5" t="s">
        <v>106</v>
      </c>
      <c r="AA29" s="88" t="s">
        <v>12</v>
      </c>
      <c r="AB29" s="6">
        <v>43614</v>
      </c>
      <c r="AD29" s="99" t="s">
        <v>114</v>
      </c>
      <c r="AF29" s="100" t="s">
        <v>114</v>
      </c>
      <c r="AH29" s="100" t="s">
        <v>114</v>
      </c>
      <c r="AI29" s="100" t="s">
        <v>114</v>
      </c>
      <c r="AJ29" s="100" t="s">
        <v>114</v>
      </c>
      <c r="AK29" s="48" t="s">
        <v>12</v>
      </c>
      <c r="AL29" s="139"/>
      <c r="AM29" s="48" t="s">
        <v>12</v>
      </c>
      <c r="AN29" s="48" t="s">
        <v>12</v>
      </c>
      <c r="AO29" s="78" t="s">
        <v>4067</v>
      </c>
      <c r="AP29" s="8" t="s">
        <v>4117</v>
      </c>
      <c r="AQ29" s="8"/>
      <c r="AR29" s="8" t="s">
        <v>4116</v>
      </c>
      <c r="AS29" s="8"/>
      <c r="AU29" s="47" t="s">
        <v>12</v>
      </c>
      <c r="AV29" s="74" t="s">
        <v>5710</v>
      </c>
      <c r="AW29" s="138" t="s">
        <v>5687</v>
      </c>
      <c r="AX29" s="157" t="s">
        <v>5703</v>
      </c>
      <c r="AZ29" s="148" t="s">
        <v>114</v>
      </c>
      <c r="BC29" s="57" t="s">
        <v>5646</v>
      </c>
      <c r="BD29" s="57">
        <v>5</v>
      </c>
      <c r="BE29" s="57">
        <v>5</v>
      </c>
      <c r="BF29" s="57">
        <v>5</v>
      </c>
      <c r="BG29" s="57">
        <v>3</v>
      </c>
      <c r="BJ29" s="57">
        <v>1</v>
      </c>
      <c r="BM29" s="57">
        <f t="shared" si="1"/>
        <v>19</v>
      </c>
    </row>
    <row r="30" spans="1:65" s="55" customFormat="1">
      <c r="A30" s="97">
        <v>26</v>
      </c>
      <c r="B30" s="71" t="s">
        <v>107</v>
      </c>
      <c r="C30" s="72">
        <v>22029</v>
      </c>
      <c r="D30" s="47" t="s">
        <v>108</v>
      </c>
      <c r="E30" s="47" t="s">
        <v>9</v>
      </c>
      <c r="F30" s="86">
        <v>140</v>
      </c>
      <c r="G30" s="87" t="s">
        <v>109</v>
      </c>
      <c r="H30" s="120" t="s">
        <v>12</v>
      </c>
      <c r="I30" s="53" t="s">
        <v>3574</v>
      </c>
      <c r="J30" s="120" t="s">
        <v>12</v>
      </c>
      <c r="K30" s="88" t="s">
        <v>12</v>
      </c>
      <c r="L30" s="48" t="s">
        <v>2738</v>
      </c>
      <c r="M30" s="11" t="s">
        <v>3576</v>
      </c>
      <c r="N30" s="59" t="s">
        <v>3575</v>
      </c>
      <c r="O30" s="54" t="s">
        <v>5640</v>
      </c>
      <c r="P30" s="59"/>
      <c r="Q30" s="78" t="s">
        <v>3873</v>
      </c>
      <c r="R30" s="4">
        <v>35.333333333333336</v>
      </c>
      <c r="S30" s="16">
        <f t="shared" si="0"/>
        <v>0.25238095238095237</v>
      </c>
      <c r="T30" s="3" t="s">
        <v>3885</v>
      </c>
      <c r="V30" s="96" t="s">
        <v>12</v>
      </c>
      <c r="W30" s="4">
        <v>23.666666666666668</v>
      </c>
      <c r="X30" s="56" t="s">
        <v>3885</v>
      </c>
      <c r="Z30" s="5" t="s">
        <v>110</v>
      </c>
      <c r="AA30" s="88" t="s">
        <v>12</v>
      </c>
      <c r="AB30" s="6">
        <v>43369</v>
      </c>
      <c r="AD30" s="88" t="s">
        <v>12</v>
      </c>
      <c r="AF30" s="48" t="s">
        <v>12</v>
      </c>
      <c r="AH30" s="140">
        <v>42600</v>
      </c>
      <c r="AI30" s="140">
        <v>42188.404247685197</v>
      </c>
      <c r="AJ30" s="140" t="s">
        <v>2738</v>
      </c>
      <c r="AK30" s="97" t="s">
        <v>12</v>
      </c>
      <c r="AL30" s="139"/>
      <c r="AM30" s="48" t="s">
        <v>12</v>
      </c>
      <c r="AN30" s="48" t="s">
        <v>12</v>
      </c>
      <c r="AO30" s="78" t="s">
        <v>4067</v>
      </c>
      <c r="AP30" s="8" t="s">
        <v>4119</v>
      </c>
      <c r="AQ30" s="8"/>
      <c r="AR30" s="8" t="s">
        <v>4118</v>
      </c>
      <c r="AS30" s="8"/>
      <c r="AU30" s="47" t="s">
        <v>12</v>
      </c>
      <c r="AV30" s="74" t="s">
        <v>5711</v>
      </c>
      <c r="AW30" s="138" t="s">
        <v>5687</v>
      </c>
      <c r="AX30" s="55" t="s">
        <v>5683</v>
      </c>
      <c r="AZ30" s="148" t="s">
        <v>114</v>
      </c>
      <c r="BC30" s="57" t="s">
        <v>5645</v>
      </c>
      <c r="BD30" s="57">
        <v>5</v>
      </c>
      <c r="BE30" s="57">
        <v>5</v>
      </c>
      <c r="BF30" s="57">
        <v>5</v>
      </c>
      <c r="BG30" s="57">
        <v>3</v>
      </c>
      <c r="BH30" s="57">
        <v>3</v>
      </c>
      <c r="BI30" s="57">
        <v>1</v>
      </c>
      <c r="BJ30" s="57">
        <v>1</v>
      </c>
      <c r="BK30" s="57">
        <v>1</v>
      </c>
      <c r="BM30" s="57">
        <f t="shared" si="1"/>
        <v>24</v>
      </c>
    </row>
    <row r="31" spans="1:65" s="55" customFormat="1">
      <c r="A31" s="97">
        <v>27</v>
      </c>
      <c r="B31" s="71" t="s">
        <v>111</v>
      </c>
      <c r="C31" s="72">
        <v>22032</v>
      </c>
      <c r="D31" s="98" t="s">
        <v>112</v>
      </c>
      <c r="E31" s="47" t="s">
        <v>9</v>
      </c>
      <c r="F31" s="47">
        <v>115</v>
      </c>
      <c r="G31" s="76" t="s">
        <v>2597</v>
      </c>
      <c r="H31" s="120" t="s">
        <v>12</v>
      </c>
      <c r="I31" s="64" t="s">
        <v>3577</v>
      </c>
      <c r="J31" s="120" t="s">
        <v>12</v>
      </c>
      <c r="K31" s="88" t="s">
        <v>12</v>
      </c>
      <c r="L31" s="48" t="s">
        <v>2738</v>
      </c>
      <c r="M31" s="63" t="s">
        <v>3576</v>
      </c>
      <c r="N31" s="65" t="s">
        <v>3578</v>
      </c>
      <c r="O31" s="54" t="s">
        <v>5640</v>
      </c>
      <c r="P31" s="65"/>
      <c r="Q31" s="78" t="s">
        <v>3873</v>
      </c>
      <c r="R31" s="4">
        <v>7</v>
      </c>
      <c r="S31" s="16">
        <f t="shared" si="0"/>
        <v>6.0869565217391307E-2</v>
      </c>
      <c r="T31" s="3" t="s">
        <v>3885</v>
      </c>
      <c r="V31" s="100" t="s">
        <v>114</v>
      </c>
      <c r="W31" s="32"/>
      <c r="X31" s="32"/>
      <c r="Z31" s="135" t="s">
        <v>113</v>
      </c>
      <c r="AA31" s="99" t="s">
        <v>114</v>
      </c>
      <c r="AB31" s="99"/>
      <c r="AD31" s="99" t="s">
        <v>114</v>
      </c>
      <c r="AF31" s="100" t="s">
        <v>114</v>
      </c>
      <c r="AH31" s="140">
        <v>44216</v>
      </c>
      <c r="AI31" s="140">
        <v>42188.404247685197</v>
      </c>
      <c r="AJ31" s="140" t="s">
        <v>2738</v>
      </c>
      <c r="AK31" s="97" t="s">
        <v>12</v>
      </c>
      <c r="AL31" s="139"/>
      <c r="AM31" s="100" t="s">
        <v>114</v>
      </c>
      <c r="AN31" s="100" t="s">
        <v>114</v>
      </c>
      <c r="AO31" s="145" t="s">
        <v>5517</v>
      </c>
      <c r="AP31" s="144"/>
      <c r="AQ31" s="144"/>
      <c r="AR31" s="144"/>
      <c r="AS31" s="144"/>
      <c r="AU31" s="148" t="s">
        <v>114</v>
      </c>
      <c r="AV31" s="151" t="s">
        <v>5663</v>
      </c>
      <c r="AW31" s="151" t="s">
        <v>5663</v>
      </c>
      <c r="AX31" s="61" t="s">
        <v>5663</v>
      </c>
      <c r="AZ31" s="148" t="s">
        <v>114</v>
      </c>
      <c r="BC31" s="57" t="s">
        <v>5648</v>
      </c>
      <c r="BD31" s="55" t="s">
        <v>6372</v>
      </c>
      <c r="BE31" s="55" t="s">
        <v>6372</v>
      </c>
      <c r="BF31" s="55" t="s">
        <v>6372</v>
      </c>
      <c r="BG31" s="55" t="s">
        <v>6372</v>
      </c>
      <c r="BH31" s="55" t="s">
        <v>6372</v>
      </c>
      <c r="BI31" s="55" t="s">
        <v>6372</v>
      </c>
      <c r="BJ31" s="55" t="s">
        <v>6372</v>
      </c>
      <c r="BK31" s="55" t="s">
        <v>6372</v>
      </c>
      <c r="BL31" s="55" t="s">
        <v>6372</v>
      </c>
      <c r="BM31" s="57">
        <f t="shared" si="1"/>
        <v>0</v>
      </c>
    </row>
    <row r="32" spans="1:65" s="55" customFormat="1">
      <c r="A32" s="97">
        <v>28</v>
      </c>
      <c r="B32" s="71" t="s">
        <v>115</v>
      </c>
      <c r="C32" s="72">
        <v>22035</v>
      </c>
      <c r="D32" s="47" t="s">
        <v>116</v>
      </c>
      <c r="E32" s="47" t="s">
        <v>9</v>
      </c>
      <c r="F32" s="86">
        <v>313</v>
      </c>
      <c r="G32" s="87" t="s">
        <v>117</v>
      </c>
      <c r="H32" s="120" t="s">
        <v>12</v>
      </c>
      <c r="I32" s="59" t="s">
        <v>3579</v>
      </c>
      <c r="J32" s="120" t="s">
        <v>12</v>
      </c>
      <c r="K32" s="88" t="s">
        <v>12</v>
      </c>
      <c r="L32" s="48" t="s">
        <v>2738</v>
      </c>
      <c r="M32" s="11" t="s">
        <v>2636</v>
      </c>
      <c r="N32" s="59" t="s">
        <v>3580</v>
      </c>
      <c r="O32" s="54" t="s">
        <v>5640</v>
      </c>
      <c r="P32" s="59"/>
      <c r="Q32" s="128" t="s">
        <v>3870</v>
      </c>
      <c r="R32" s="4">
        <v>75.333333333333329</v>
      </c>
      <c r="S32" s="16">
        <f t="shared" si="0"/>
        <v>0.2406815761448349</v>
      </c>
      <c r="T32" s="3" t="s">
        <v>3885</v>
      </c>
      <c r="V32" s="96" t="s">
        <v>12</v>
      </c>
      <c r="W32" s="4">
        <v>94.666666666666671</v>
      </c>
      <c r="X32" s="56" t="s">
        <v>3885</v>
      </c>
      <c r="Z32" s="5" t="s">
        <v>118</v>
      </c>
      <c r="AA32" s="88" t="s">
        <v>12</v>
      </c>
      <c r="AB32" s="6">
        <v>43614</v>
      </c>
      <c r="AD32" s="119" t="s">
        <v>114</v>
      </c>
      <c r="AF32" s="48" t="s">
        <v>12</v>
      </c>
      <c r="AH32" s="140">
        <v>43490</v>
      </c>
      <c r="AI32" s="140">
        <v>42188.404247685197</v>
      </c>
      <c r="AJ32" s="140" t="s">
        <v>2738</v>
      </c>
      <c r="AK32" s="97" t="s">
        <v>12</v>
      </c>
      <c r="AL32" s="139"/>
      <c r="AM32" s="48" t="s">
        <v>12</v>
      </c>
      <c r="AN32" s="48" t="s">
        <v>12</v>
      </c>
      <c r="AO32" s="78" t="s">
        <v>4067</v>
      </c>
      <c r="AP32" s="8" t="s">
        <v>4121</v>
      </c>
      <c r="AQ32" s="8"/>
      <c r="AR32" s="8" t="s">
        <v>4120</v>
      </c>
      <c r="AS32" s="8"/>
      <c r="AU32" s="47" t="s">
        <v>12</v>
      </c>
      <c r="AV32" s="74" t="s">
        <v>5712</v>
      </c>
      <c r="AW32" s="138" t="s">
        <v>5688</v>
      </c>
      <c r="AX32" s="157" t="s">
        <v>5694</v>
      </c>
      <c r="AZ32" s="148" t="s">
        <v>114</v>
      </c>
      <c r="BC32" s="57" t="s">
        <v>5645</v>
      </c>
      <c r="BD32" s="57">
        <v>5</v>
      </c>
      <c r="BE32" s="57">
        <v>5</v>
      </c>
      <c r="BF32" s="57">
        <v>5</v>
      </c>
      <c r="BG32" s="57">
        <v>3</v>
      </c>
      <c r="BH32" s="57">
        <v>3</v>
      </c>
      <c r="BI32" s="57">
        <v>1</v>
      </c>
      <c r="BJ32" s="57">
        <v>1</v>
      </c>
      <c r="BM32" s="57">
        <f t="shared" si="1"/>
        <v>23</v>
      </c>
    </row>
    <row r="33" spans="1:65" s="55" customFormat="1">
      <c r="A33" s="97">
        <v>29</v>
      </c>
      <c r="B33" s="71" t="s">
        <v>119</v>
      </c>
      <c r="C33" s="72">
        <v>22036</v>
      </c>
      <c r="D33" s="47" t="s">
        <v>120</v>
      </c>
      <c r="E33" s="47" t="s">
        <v>9</v>
      </c>
      <c r="F33" s="86">
        <v>95</v>
      </c>
      <c r="G33" s="87" t="s">
        <v>121</v>
      </c>
      <c r="H33" s="121" t="s">
        <v>12</v>
      </c>
      <c r="I33" s="59" t="s">
        <v>3581</v>
      </c>
      <c r="J33" s="120" t="s">
        <v>12</v>
      </c>
      <c r="K33" s="48" t="s">
        <v>12</v>
      </c>
      <c r="L33" s="48" t="s">
        <v>2738</v>
      </c>
      <c r="M33" s="11" t="s">
        <v>2636</v>
      </c>
      <c r="N33" s="59" t="s">
        <v>2620</v>
      </c>
      <c r="O33" s="54" t="s">
        <v>5640</v>
      </c>
      <c r="P33" s="59"/>
      <c r="Q33" s="128" t="s">
        <v>3870</v>
      </c>
      <c r="R33" s="4">
        <v>64.333333333333329</v>
      </c>
      <c r="S33" s="16">
        <f t="shared" si="0"/>
        <v>0.67719298245614035</v>
      </c>
      <c r="T33" s="3" t="s">
        <v>3885</v>
      </c>
      <c r="V33" s="96" t="s">
        <v>12</v>
      </c>
      <c r="W33" s="4">
        <v>22</v>
      </c>
      <c r="X33" s="56" t="s">
        <v>3885</v>
      </c>
      <c r="Z33" s="5" t="s">
        <v>122</v>
      </c>
      <c r="AA33" s="88" t="s">
        <v>12</v>
      </c>
      <c r="AB33" s="6">
        <v>43614</v>
      </c>
      <c r="AD33" s="88" t="s">
        <v>12</v>
      </c>
      <c r="AF33" s="100" t="s">
        <v>114</v>
      </c>
      <c r="AH33" s="100" t="s">
        <v>114</v>
      </c>
      <c r="AI33" s="100" t="s">
        <v>114</v>
      </c>
      <c r="AJ33" s="100" t="s">
        <v>114</v>
      </c>
      <c r="AK33" s="48" t="s">
        <v>12</v>
      </c>
      <c r="AL33" s="139"/>
      <c r="AM33" s="48" t="s">
        <v>12</v>
      </c>
      <c r="AN33" s="48" t="s">
        <v>12</v>
      </c>
      <c r="AO33" s="78" t="s">
        <v>4123</v>
      </c>
      <c r="AP33" s="8"/>
      <c r="AQ33" s="8"/>
      <c r="AR33" s="8" t="s">
        <v>4122</v>
      </c>
      <c r="AS33" s="8"/>
      <c r="AU33" s="47" t="s">
        <v>12</v>
      </c>
      <c r="AV33" s="74" t="s">
        <v>5713</v>
      </c>
      <c r="AW33" s="138" t="s">
        <v>5688</v>
      </c>
      <c r="AX33" s="157" t="s">
        <v>5694</v>
      </c>
      <c r="AZ33" s="148" t="s">
        <v>114</v>
      </c>
      <c r="BC33" s="57" t="s">
        <v>5646</v>
      </c>
      <c r="BD33" s="57">
        <v>5</v>
      </c>
      <c r="BE33" s="57">
        <v>5</v>
      </c>
      <c r="BF33" s="57">
        <v>5</v>
      </c>
      <c r="BG33" s="57">
        <v>3</v>
      </c>
      <c r="BJ33" s="57">
        <v>1</v>
      </c>
      <c r="BM33" s="57">
        <f t="shared" si="1"/>
        <v>19</v>
      </c>
    </row>
    <row r="34" spans="1:65" s="55" customFormat="1">
      <c r="A34" s="97">
        <v>30</v>
      </c>
      <c r="B34" s="71" t="s">
        <v>123</v>
      </c>
      <c r="C34" s="72">
        <v>22037</v>
      </c>
      <c r="D34" s="47" t="s">
        <v>124</v>
      </c>
      <c r="E34" s="47" t="s">
        <v>9</v>
      </c>
      <c r="F34" s="86">
        <v>127</v>
      </c>
      <c r="G34" s="87" t="s">
        <v>125</v>
      </c>
      <c r="H34" s="120" t="s">
        <v>12</v>
      </c>
      <c r="I34" s="53" t="s">
        <v>3582</v>
      </c>
      <c r="J34" s="120" t="s">
        <v>12</v>
      </c>
      <c r="K34" s="88" t="s">
        <v>12</v>
      </c>
      <c r="L34" s="48" t="s">
        <v>2738</v>
      </c>
      <c r="M34" s="11" t="s">
        <v>3576</v>
      </c>
      <c r="N34" s="59" t="s">
        <v>3589</v>
      </c>
      <c r="O34" s="54" t="s">
        <v>5640</v>
      </c>
      <c r="P34" s="59"/>
      <c r="Q34" s="78" t="s">
        <v>3873</v>
      </c>
      <c r="R34" s="4">
        <v>101.33333333333333</v>
      </c>
      <c r="S34" s="16">
        <f t="shared" si="0"/>
        <v>0.79790026246719159</v>
      </c>
      <c r="T34" s="3" t="s">
        <v>3885</v>
      </c>
      <c r="V34" s="96" t="s">
        <v>12</v>
      </c>
      <c r="W34" s="4">
        <v>129</v>
      </c>
      <c r="X34" s="56" t="s">
        <v>3885</v>
      </c>
      <c r="Z34" s="5" t="s">
        <v>126</v>
      </c>
      <c r="AA34" s="88" t="s">
        <v>12</v>
      </c>
      <c r="AB34" s="6">
        <v>43614</v>
      </c>
      <c r="AD34" s="99" t="s">
        <v>114</v>
      </c>
      <c r="AF34" s="100" t="s">
        <v>114</v>
      </c>
      <c r="AH34" s="140">
        <v>44039</v>
      </c>
      <c r="AI34" s="140">
        <v>42188.404247685197</v>
      </c>
      <c r="AJ34" s="140" t="s">
        <v>2738</v>
      </c>
      <c r="AK34" s="97" t="s">
        <v>12</v>
      </c>
      <c r="AL34" s="139"/>
      <c r="AM34" s="48" t="s">
        <v>12</v>
      </c>
      <c r="AN34" s="48" t="s">
        <v>12</v>
      </c>
      <c r="AO34" s="78" t="s">
        <v>4067</v>
      </c>
      <c r="AP34" s="8" t="s">
        <v>4125</v>
      </c>
      <c r="AQ34" s="8"/>
      <c r="AR34" s="8" t="s">
        <v>4124</v>
      </c>
      <c r="AS34" s="8"/>
      <c r="AU34" s="148" t="s">
        <v>114</v>
      </c>
      <c r="AV34" s="151" t="s">
        <v>5663</v>
      </c>
      <c r="AW34" s="151" t="s">
        <v>5663</v>
      </c>
      <c r="AX34" s="61" t="s">
        <v>5663</v>
      </c>
      <c r="AZ34" s="148" t="s">
        <v>114</v>
      </c>
      <c r="BC34" s="57" t="s">
        <v>5646</v>
      </c>
      <c r="BD34" s="57">
        <v>5</v>
      </c>
      <c r="BE34" s="57">
        <v>5</v>
      </c>
      <c r="BF34" s="57">
        <v>5</v>
      </c>
      <c r="BG34" s="57">
        <v>3</v>
      </c>
      <c r="BI34" s="57">
        <v>1</v>
      </c>
      <c r="BJ34" s="57">
        <v>1</v>
      </c>
      <c r="BM34" s="57">
        <f t="shared" si="1"/>
        <v>20</v>
      </c>
    </row>
    <row r="35" spans="1:65" s="55" customFormat="1">
      <c r="A35" s="97">
        <v>31</v>
      </c>
      <c r="B35" s="71" t="s">
        <v>127</v>
      </c>
      <c r="C35" s="72">
        <v>22039</v>
      </c>
      <c r="D35" s="47" t="s">
        <v>128</v>
      </c>
      <c r="E35" s="47" t="s">
        <v>9</v>
      </c>
      <c r="F35" s="86">
        <v>1009</v>
      </c>
      <c r="G35" s="87" t="s">
        <v>129</v>
      </c>
      <c r="H35" s="120" t="s">
        <v>12</v>
      </c>
      <c r="I35" s="58" t="s">
        <v>3583</v>
      </c>
      <c r="J35" s="120" t="s">
        <v>12</v>
      </c>
      <c r="K35" s="48" t="s">
        <v>12</v>
      </c>
      <c r="L35" s="48" t="s">
        <v>2738</v>
      </c>
      <c r="M35" s="11" t="s">
        <v>2636</v>
      </c>
      <c r="N35" s="59" t="s">
        <v>3590</v>
      </c>
      <c r="O35" s="54" t="s">
        <v>5640</v>
      </c>
      <c r="P35" s="59"/>
      <c r="Q35" s="128" t="s">
        <v>3870</v>
      </c>
      <c r="R35" s="4">
        <v>300</v>
      </c>
      <c r="S35" s="16">
        <f t="shared" si="0"/>
        <v>0.29732408325074333</v>
      </c>
      <c r="T35" s="3" t="s">
        <v>3885</v>
      </c>
      <c r="V35" s="96" t="s">
        <v>12</v>
      </c>
      <c r="W35" s="4">
        <v>322.66666666666669</v>
      </c>
      <c r="X35" s="56" t="s">
        <v>3885</v>
      </c>
      <c r="Z35" s="5" t="s">
        <v>130</v>
      </c>
      <c r="AA35" s="88" t="s">
        <v>12</v>
      </c>
      <c r="AB35" s="6">
        <v>43271</v>
      </c>
      <c r="AD35" s="88" t="s">
        <v>12</v>
      </c>
      <c r="AF35" s="100" t="s">
        <v>114</v>
      </c>
      <c r="AH35" s="140">
        <v>42016</v>
      </c>
      <c r="AI35" s="140">
        <v>42046.434432870403</v>
      </c>
      <c r="AJ35" s="140" t="s">
        <v>2738</v>
      </c>
      <c r="AK35" s="97" t="s">
        <v>12</v>
      </c>
      <c r="AL35" s="139"/>
      <c r="AM35" s="48" t="s">
        <v>12</v>
      </c>
      <c r="AN35" s="48" t="s">
        <v>12</v>
      </c>
      <c r="AO35" s="78" t="s">
        <v>4067</v>
      </c>
      <c r="AP35" s="8" t="s">
        <v>4127</v>
      </c>
      <c r="AQ35" s="8"/>
      <c r="AR35" s="8" t="s">
        <v>4126</v>
      </c>
      <c r="AS35" s="8"/>
      <c r="AU35" s="47" t="s">
        <v>12</v>
      </c>
      <c r="AV35" s="74" t="s">
        <v>5714</v>
      </c>
      <c r="AW35" s="138" t="s">
        <v>5687</v>
      </c>
      <c r="AX35" s="157" t="s">
        <v>5703</v>
      </c>
      <c r="AZ35" s="148" t="s">
        <v>114</v>
      </c>
      <c r="BC35" s="57" t="s">
        <v>5646</v>
      </c>
      <c r="BD35" s="57">
        <v>5</v>
      </c>
      <c r="BE35" s="57">
        <v>5</v>
      </c>
      <c r="BF35" s="57">
        <v>5</v>
      </c>
      <c r="BG35" s="57">
        <v>3</v>
      </c>
      <c r="BI35" s="57">
        <v>1</v>
      </c>
      <c r="BJ35" s="57">
        <v>1</v>
      </c>
      <c r="BM35" s="57">
        <f t="shared" si="1"/>
        <v>20</v>
      </c>
    </row>
    <row r="36" spans="1:65" s="55" customFormat="1">
      <c r="A36" s="83">
        <v>32</v>
      </c>
      <c r="B36" s="60" t="s">
        <v>131</v>
      </c>
      <c r="C36" s="51">
        <v>22040</v>
      </c>
      <c r="D36" s="3" t="s">
        <v>132</v>
      </c>
      <c r="E36" s="3" t="s">
        <v>9</v>
      </c>
      <c r="F36" s="4">
        <v>168</v>
      </c>
      <c r="G36" s="11" t="s">
        <v>133</v>
      </c>
      <c r="H36" s="120" t="s">
        <v>12</v>
      </c>
      <c r="I36" s="58" t="s">
        <v>3591</v>
      </c>
      <c r="J36" s="120" t="s">
        <v>12</v>
      </c>
      <c r="K36" s="48" t="s">
        <v>12</v>
      </c>
      <c r="L36" s="48" t="s">
        <v>2738</v>
      </c>
      <c r="M36" s="11" t="s">
        <v>2636</v>
      </c>
      <c r="N36" s="59" t="s">
        <v>3592</v>
      </c>
      <c r="O36" s="54" t="s">
        <v>5640</v>
      </c>
      <c r="P36" s="59"/>
      <c r="Q36" s="128" t="s">
        <v>3870</v>
      </c>
      <c r="R36" s="4">
        <v>173.66666666666666</v>
      </c>
      <c r="S36" s="16">
        <f t="shared" si="0"/>
        <v>1.0337301587301586</v>
      </c>
      <c r="T36" s="3" t="s">
        <v>3886</v>
      </c>
      <c r="V36" s="96" t="s">
        <v>12</v>
      </c>
      <c r="W36" s="4">
        <v>193.66666666666666</v>
      </c>
      <c r="X36" s="56" t="s">
        <v>3885</v>
      </c>
      <c r="Z36" s="5" t="s">
        <v>134</v>
      </c>
      <c r="AA36" s="88" t="s">
        <v>12</v>
      </c>
      <c r="AB36" s="6">
        <v>43173</v>
      </c>
      <c r="AD36" s="99" t="s">
        <v>114</v>
      </c>
      <c r="AF36" s="48" t="s">
        <v>12</v>
      </c>
      <c r="AH36" s="140">
        <v>43489</v>
      </c>
      <c r="AI36" s="140">
        <v>42188.404247685197</v>
      </c>
      <c r="AJ36" s="140" t="s">
        <v>2738</v>
      </c>
      <c r="AK36" s="97" t="s">
        <v>12</v>
      </c>
      <c r="AL36" s="139"/>
      <c r="AM36" s="48" t="s">
        <v>12</v>
      </c>
      <c r="AN36" s="48" t="s">
        <v>12</v>
      </c>
      <c r="AO36" s="78" t="s">
        <v>4067</v>
      </c>
      <c r="AP36" s="8" t="s">
        <v>4129</v>
      </c>
      <c r="AQ36" s="8"/>
      <c r="AR36" s="8" t="s">
        <v>4128</v>
      </c>
      <c r="AS36" s="8"/>
      <c r="AU36" s="47" t="s">
        <v>12</v>
      </c>
      <c r="AV36" s="74" t="s">
        <v>5715</v>
      </c>
      <c r="AW36" s="138" t="s">
        <v>5687</v>
      </c>
      <c r="AX36" s="157" t="s">
        <v>5703</v>
      </c>
      <c r="AZ36" s="148" t="s">
        <v>114</v>
      </c>
      <c r="BC36" s="57" t="s">
        <v>5645</v>
      </c>
      <c r="BD36" s="57">
        <v>5</v>
      </c>
      <c r="BE36" s="57">
        <v>5</v>
      </c>
      <c r="BF36" s="57">
        <v>5</v>
      </c>
      <c r="BG36" s="57">
        <v>3</v>
      </c>
      <c r="BH36" s="57">
        <v>3</v>
      </c>
      <c r="BI36" s="57">
        <v>1</v>
      </c>
      <c r="BJ36" s="57">
        <v>1</v>
      </c>
      <c r="BM36" s="57">
        <f t="shared" si="1"/>
        <v>23</v>
      </c>
    </row>
    <row r="37" spans="1:65" s="55" customFormat="1">
      <c r="A37" s="83">
        <v>33</v>
      </c>
      <c r="B37" s="60" t="s">
        <v>135</v>
      </c>
      <c r="C37" s="51">
        <v>22041</v>
      </c>
      <c r="D37" s="3" t="s">
        <v>136</v>
      </c>
      <c r="E37" s="3" t="s">
        <v>9</v>
      </c>
      <c r="F37" s="4">
        <v>171</v>
      </c>
      <c r="G37" s="11" t="s">
        <v>137</v>
      </c>
      <c r="H37" s="121" t="s">
        <v>12</v>
      </c>
      <c r="I37" s="53" t="s">
        <v>3584</v>
      </c>
      <c r="J37" s="120" t="s">
        <v>12</v>
      </c>
      <c r="K37" s="48" t="s">
        <v>12</v>
      </c>
      <c r="L37" s="48" t="s">
        <v>2738</v>
      </c>
      <c r="M37" s="11" t="s">
        <v>2636</v>
      </c>
      <c r="N37" s="59" t="s">
        <v>2621</v>
      </c>
      <c r="O37" s="54" t="s">
        <v>5640</v>
      </c>
      <c r="P37" s="59"/>
      <c r="Q37" s="128" t="s">
        <v>3870</v>
      </c>
      <c r="R37" s="4">
        <v>34.666666666666664</v>
      </c>
      <c r="S37" s="16">
        <f t="shared" ref="S37:S55" si="2">+R37/F37</f>
        <v>0.20272904483430798</v>
      </c>
      <c r="T37" s="3" t="s">
        <v>3885</v>
      </c>
      <c r="V37" s="96" t="s">
        <v>12</v>
      </c>
      <c r="W37" s="4">
        <v>79.666666666666671</v>
      </c>
      <c r="X37" s="56" t="s">
        <v>3886</v>
      </c>
      <c r="Z37" s="5" t="s">
        <v>138</v>
      </c>
      <c r="AA37" s="88" t="s">
        <v>12</v>
      </c>
      <c r="AB37" s="6">
        <v>43208</v>
      </c>
      <c r="AD37" s="119" t="s">
        <v>114</v>
      </c>
      <c r="AF37" s="100" t="s">
        <v>114</v>
      </c>
      <c r="AH37" s="100" t="s">
        <v>114</v>
      </c>
      <c r="AI37" s="100" t="s">
        <v>114</v>
      </c>
      <c r="AJ37" s="100" t="s">
        <v>114</v>
      </c>
      <c r="AK37" s="48" t="s">
        <v>12</v>
      </c>
      <c r="AL37" s="139"/>
      <c r="AM37" s="48" t="s">
        <v>12</v>
      </c>
      <c r="AN37" s="48" t="s">
        <v>12</v>
      </c>
      <c r="AO37" s="78" t="s">
        <v>4067</v>
      </c>
      <c r="AP37" s="8" t="s">
        <v>4131</v>
      </c>
      <c r="AQ37" s="8"/>
      <c r="AR37" s="8" t="s">
        <v>4130</v>
      </c>
      <c r="AS37" s="8"/>
      <c r="AU37" s="47" t="s">
        <v>12</v>
      </c>
      <c r="AV37" s="74" t="s">
        <v>5716</v>
      </c>
      <c r="AW37" s="138" t="s">
        <v>5687</v>
      </c>
      <c r="AX37" s="55" t="s">
        <v>5683</v>
      </c>
      <c r="AZ37" s="148" t="s">
        <v>114</v>
      </c>
      <c r="BC37" s="57" t="s">
        <v>5646</v>
      </c>
      <c r="BD37" s="57">
        <v>5</v>
      </c>
      <c r="BE37" s="57">
        <v>5</v>
      </c>
      <c r="BF37" s="57">
        <v>5</v>
      </c>
      <c r="BG37" s="57">
        <v>3</v>
      </c>
      <c r="BJ37" s="57">
        <v>1</v>
      </c>
      <c r="BK37" s="57">
        <v>1</v>
      </c>
      <c r="BM37" s="57">
        <f t="shared" si="1"/>
        <v>20</v>
      </c>
    </row>
    <row r="38" spans="1:65" s="55" customFormat="1">
      <c r="A38" s="83">
        <v>34</v>
      </c>
      <c r="B38" s="60" t="s">
        <v>139</v>
      </c>
      <c r="C38" s="51">
        <v>22042</v>
      </c>
      <c r="D38" s="3" t="s">
        <v>140</v>
      </c>
      <c r="E38" s="3" t="s">
        <v>9</v>
      </c>
      <c r="F38" s="4">
        <v>143</v>
      </c>
      <c r="G38" s="11" t="s">
        <v>141</v>
      </c>
      <c r="H38" s="121" t="s">
        <v>12</v>
      </c>
      <c r="I38" s="59" t="s">
        <v>3585</v>
      </c>
      <c r="J38" s="120" t="s">
        <v>12</v>
      </c>
      <c r="K38" s="48" t="s">
        <v>12</v>
      </c>
      <c r="L38" s="88" t="s">
        <v>2738</v>
      </c>
      <c r="M38" s="11" t="s">
        <v>2636</v>
      </c>
      <c r="N38" s="59" t="s">
        <v>2622</v>
      </c>
      <c r="O38" s="54" t="s">
        <v>5640</v>
      </c>
      <c r="P38" s="59"/>
      <c r="Q38" s="128" t="s">
        <v>3870</v>
      </c>
      <c r="R38" s="4">
        <v>45.333333333333336</v>
      </c>
      <c r="S38" s="16">
        <f t="shared" si="2"/>
        <v>0.31701631701631705</v>
      </c>
      <c r="T38" s="3" t="s">
        <v>3885</v>
      </c>
      <c r="V38" s="96" t="s">
        <v>12</v>
      </c>
      <c r="W38" s="4">
        <v>99.666666666666671</v>
      </c>
      <c r="X38" s="56" t="s">
        <v>3885</v>
      </c>
      <c r="Z38" s="5" t="s">
        <v>142</v>
      </c>
      <c r="AA38" s="88" t="s">
        <v>12</v>
      </c>
      <c r="AB38" s="6">
        <v>43236</v>
      </c>
      <c r="AD38" s="119" t="s">
        <v>114</v>
      </c>
      <c r="AF38" s="100" t="s">
        <v>114</v>
      </c>
      <c r="AH38" s="100" t="s">
        <v>114</v>
      </c>
      <c r="AI38" s="100" t="s">
        <v>114</v>
      </c>
      <c r="AJ38" s="100" t="s">
        <v>114</v>
      </c>
      <c r="AK38" s="48" t="s">
        <v>12</v>
      </c>
      <c r="AL38" s="139"/>
      <c r="AM38" s="48" t="s">
        <v>12</v>
      </c>
      <c r="AN38" s="48" t="s">
        <v>12</v>
      </c>
      <c r="AO38" s="78" t="s">
        <v>4067</v>
      </c>
      <c r="AP38" s="8" t="s">
        <v>4133</v>
      </c>
      <c r="AQ38" s="8"/>
      <c r="AR38" s="8" t="s">
        <v>4132</v>
      </c>
      <c r="AS38" s="8"/>
      <c r="AU38" s="47" t="s">
        <v>12</v>
      </c>
      <c r="AV38" s="74" t="s">
        <v>5717</v>
      </c>
      <c r="AW38" s="138" t="s">
        <v>5687</v>
      </c>
      <c r="AX38" s="55" t="s">
        <v>5683</v>
      </c>
      <c r="AZ38" s="148" t="s">
        <v>114</v>
      </c>
      <c r="BC38" s="57" t="s">
        <v>5646</v>
      </c>
      <c r="BD38" s="57">
        <v>5</v>
      </c>
      <c r="BE38" s="57">
        <v>5</v>
      </c>
      <c r="BF38" s="57">
        <v>5</v>
      </c>
      <c r="BG38" s="57">
        <v>3</v>
      </c>
      <c r="BJ38" s="57">
        <v>1</v>
      </c>
      <c r="BK38" s="57">
        <v>1</v>
      </c>
      <c r="BM38" s="57">
        <f t="shared" si="1"/>
        <v>20</v>
      </c>
    </row>
    <row r="39" spans="1:65" s="55" customFormat="1">
      <c r="A39" s="83">
        <v>35</v>
      </c>
      <c r="B39" s="60" t="s">
        <v>143</v>
      </c>
      <c r="C39" s="51">
        <v>22043</v>
      </c>
      <c r="D39" s="3" t="s">
        <v>144</v>
      </c>
      <c r="E39" s="3" t="s">
        <v>9</v>
      </c>
      <c r="F39" s="4">
        <v>104</v>
      </c>
      <c r="G39" s="11" t="s">
        <v>145</v>
      </c>
      <c r="H39" s="121" t="s">
        <v>12</v>
      </c>
      <c r="I39" s="59" t="s">
        <v>3593</v>
      </c>
      <c r="J39" s="120" t="s">
        <v>12</v>
      </c>
      <c r="K39" s="48" t="s">
        <v>12</v>
      </c>
      <c r="L39" s="48" t="s">
        <v>2738</v>
      </c>
      <c r="M39" s="11" t="s">
        <v>2636</v>
      </c>
      <c r="N39" s="59" t="s">
        <v>3594</v>
      </c>
      <c r="O39" s="54" t="s">
        <v>5640</v>
      </c>
      <c r="P39" s="59"/>
      <c r="Q39" s="128" t="s">
        <v>3870</v>
      </c>
      <c r="R39" s="4">
        <v>13.666666666666666</v>
      </c>
      <c r="S39" s="16">
        <f t="shared" si="2"/>
        <v>0.13141025641025642</v>
      </c>
      <c r="T39" s="3" t="s">
        <v>3885</v>
      </c>
      <c r="V39" s="96" t="s">
        <v>12</v>
      </c>
      <c r="W39" s="4">
        <v>14</v>
      </c>
      <c r="X39" s="56" t="s">
        <v>3886</v>
      </c>
      <c r="Z39" s="5" t="s">
        <v>146</v>
      </c>
      <c r="AA39" s="88" t="s">
        <v>12</v>
      </c>
      <c r="AB39" s="6">
        <v>43614</v>
      </c>
      <c r="AD39" s="99" t="s">
        <v>114</v>
      </c>
      <c r="AF39" s="100" t="s">
        <v>114</v>
      </c>
      <c r="AH39" s="140">
        <v>42032</v>
      </c>
      <c r="AI39" s="140">
        <v>42095.426516203697</v>
      </c>
      <c r="AJ39" s="140" t="s">
        <v>2738</v>
      </c>
      <c r="AK39" s="97" t="s">
        <v>12</v>
      </c>
      <c r="AL39" s="139"/>
      <c r="AM39" s="48" t="s">
        <v>12</v>
      </c>
      <c r="AN39" s="48" t="s">
        <v>12</v>
      </c>
      <c r="AO39" s="78" t="s">
        <v>4067</v>
      </c>
      <c r="AP39" s="8" t="s">
        <v>4135</v>
      </c>
      <c r="AQ39" s="8"/>
      <c r="AR39" s="8" t="s">
        <v>4134</v>
      </c>
      <c r="AS39" s="8"/>
      <c r="AU39" s="47" t="s">
        <v>12</v>
      </c>
      <c r="AV39" s="74" t="s">
        <v>5718</v>
      </c>
      <c r="AW39" s="138" t="s">
        <v>5688</v>
      </c>
      <c r="AX39" s="157" t="s">
        <v>5694</v>
      </c>
      <c r="AZ39" s="148" t="s">
        <v>114</v>
      </c>
      <c r="BC39" s="57" t="s">
        <v>5646</v>
      </c>
      <c r="BD39" s="57">
        <v>5</v>
      </c>
      <c r="BE39" s="57">
        <v>5</v>
      </c>
      <c r="BF39" s="57">
        <v>5</v>
      </c>
      <c r="BG39" s="57">
        <v>3</v>
      </c>
      <c r="BI39" s="57">
        <v>1</v>
      </c>
      <c r="BJ39" s="57">
        <v>1</v>
      </c>
      <c r="BM39" s="57">
        <f t="shared" si="1"/>
        <v>20</v>
      </c>
    </row>
    <row r="40" spans="1:65" s="55" customFormat="1">
      <c r="A40" s="83">
        <v>36</v>
      </c>
      <c r="B40" s="60" t="s">
        <v>147</v>
      </c>
      <c r="C40" s="51">
        <v>22044</v>
      </c>
      <c r="D40" s="3" t="s">
        <v>148</v>
      </c>
      <c r="E40" s="3" t="s">
        <v>9</v>
      </c>
      <c r="F40" s="4">
        <v>267</v>
      </c>
      <c r="G40" s="11" t="s">
        <v>149</v>
      </c>
      <c r="H40" s="120" t="s">
        <v>12</v>
      </c>
      <c r="I40" s="59" t="s">
        <v>3586</v>
      </c>
      <c r="J40" s="120" t="s">
        <v>12</v>
      </c>
      <c r="K40" s="88" t="s">
        <v>12</v>
      </c>
      <c r="L40" s="48" t="s">
        <v>2738</v>
      </c>
      <c r="M40" s="11" t="s">
        <v>2636</v>
      </c>
      <c r="N40" s="59" t="s">
        <v>3595</v>
      </c>
      <c r="O40" s="54" t="s">
        <v>5640</v>
      </c>
      <c r="P40" s="59"/>
      <c r="Q40" s="128" t="s">
        <v>3870</v>
      </c>
      <c r="R40" s="4">
        <v>33.666666666666664</v>
      </c>
      <c r="S40" s="16">
        <f t="shared" si="2"/>
        <v>0.12609238451935081</v>
      </c>
      <c r="T40" s="3" t="s">
        <v>3885</v>
      </c>
      <c r="V40" s="96" t="s">
        <v>12</v>
      </c>
      <c r="W40" s="4">
        <v>58.333333333333336</v>
      </c>
      <c r="X40" s="56" t="s">
        <v>3886</v>
      </c>
      <c r="Z40" s="5" t="s">
        <v>150</v>
      </c>
      <c r="AA40" s="88" t="s">
        <v>12</v>
      </c>
      <c r="AB40" s="6">
        <v>43614</v>
      </c>
      <c r="AD40" s="48" t="s">
        <v>12</v>
      </c>
      <c r="AF40" s="100" t="s">
        <v>114</v>
      </c>
      <c r="AH40" s="140">
        <v>42002</v>
      </c>
      <c r="AI40" s="140">
        <v>42013.7296643519</v>
      </c>
      <c r="AJ40" s="140" t="s">
        <v>2738</v>
      </c>
      <c r="AK40" s="97" t="s">
        <v>12</v>
      </c>
      <c r="AL40" s="139"/>
      <c r="AM40" s="48" t="s">
        <v>12</v>
      </c>
      <c r="AN40" s="48" t="s">
        <v>12</v>
      </c>
      <c r="AO40" s="78" t="s">
        <v>4067</v>
      </c>
      <c r="AP40" s="8" t="s">
        <v>4137</v>
      </c>
      <c r="AQ40" s="8"/>
      <c r="AR40" s="8" t="s">
        <v>4136</v>
      </c>
      <c r="AS40" s="147" t="s">
        <v>6440</v>
      </c>
      <c r="AU40" s="47" t="s">
        <v>12</v>
      </c>
      <c r="AV40" s="74" t="s">
        <v>5719</v>
      </c>
      <c r="AW40" s="138" t="s">
        <v>5687</v>
      </c>
      <c r="AX40" s="55" t="s">
        <v>5683</v>
      </c>
      <c r="AZ40" s="96" t="s">
        <v>12</v>
      </c>
      <c r="BC40" s="57" t="s">
        <v>5646</v>
      </c>
      <c r="BD40" s="57">
        <v>5</v>
      </c>
      <c r="BE40" s="57">
        <v>5</v>
      </c>
      <c r="BF40" s="57">
        <v>5</v>
      </c>
      <c r="BG40" s="57">
        <v>3</v>
      </c>
      <c r="BI40" s="57">
        <v>1</v>
      </c>
      <c r="BJ40" s="57">
        <v>1</v>
      </c>
      <c r="BK40" s="57">
        <v>1</v>
      </c>
      <c r="BL40" s="57">
        <v>1</v>
      </c>
      <c r="BM40" s="57">
        <f t="shared" si="1"/>
        <v>22</v>
      </c>
    </row>
    <row r="41" spans="1:65" s="55" customFormat="1">
      <c r="A41" s="83">
        <v>37</v>
      </c>
      <c r="B41" s="60" t="s">
        <v>151</v>
      </c>
      <c r="C41" s="51">
        <v>22045</v>
      </c>
      <c r="D41" s="3" t="s">
        <v>152</v>
      </c>
      <c r="E41" s="3" t="s">
        <v>9</v>
      </c>
      <c r="F41" s="4">
        <v>76</v>
      </c>
      <c r="G41" s="11" t="s">
        <v>153</v>
      </c>
      <c r="H41" s="120" t="s">
        <v>12</v>
      </c>
      <c r="I41" s="59" t="s">
        <v>3587</v>
      </c>
      <c r="J41" s="120" t="s">
        <v>12</v>
      </c>
      <c r="K41" s="88" t="s">
        <v>12</v>
      </c>
      <c r="L41" s="48" t="s">
        <v>2738</v>
      </c>
      <c r="M41" s="11" t="s">
        <v>2636</v>
      </c>
      <c r="N41" s="59" t="s">
        <v>3856</v>
      </c>
      <c r="O41" s="54" t="s">
        <v>5640</v>
      </c>
      <c r="P41" s="59"/>
      <c r="Q41" s="128" t="s">
        <v>3870</v>
      </c>
      <c r="R41" s="4">
        <v>16.666666666666668</v>
      </c>
      <c r="S41" s="16">
        <f t="shared" si="2"/>
        <v>0.2192982456140351</v>
      </c>
      <c r="T41" s="3" t="s">
        <v>3885</v>
      </c>
      <c r="V41" s="96" t="s">
        <v>12</v>
      </c>
      <c r="W41" s="4">
        <v>12.333333333333334</v>
      </c>
      <c r="X41" s="56" t="s">
        <v>3885</v>
      </c>
      <c r="Z41" s="5" t="s">
        <v>154</v>
      </c>
      <c r="AA41" s="88" t="s">
        <v>12</v>
      </c>
      <c r="AB41" s="6">
        <v>43614</v>
      </c>
      <c r="AD41" s="100" t="s">
        <v>114</v>
      </c>
      <c r="AF41" s="100" t="s">
        <v>114</v>
      </c>
      <c r="AH41" s="140">
        <v>42032</v>
      </c>
      <c r="AI41" s="140">
        <v>42095.427025463003</v>
      </c>
      <c r="AJ41" s="140" t="s">
        <v>2738</v>
      </c>
      <c r="AK41" s="97" t="s">
        <v>12</v>
      </c>
      <c r="AL41" s="139"/>
      <c r="AM41" s="48" t="s">
        <v>12</v>
      </c>
      <c r="AN41" s="48" t="s">
        <v>12</v>
      </c>
      <c r="AO41" s="78" t="s">
        <v>4067</v>
      </c>
      <c r="AP41" s="8" t="s">
        <v>4139</v>
      </c>
      <c r="AQ41" s="8"/>
      <c r="AR41" s="8" t="s">
        <v>4138</v>
      </c>
      <c r="AS41" s="8"/>
      <c r="AU41" s="47" t="s">
        <v>12</v>
      </c>
      <c r="AV41" s="74" t="s">
        <v>5720</v>
      </c>
      <c r="AW41" s="138" t="s">
        <v>5688</v>
      </c>
      <c r="AX41" s="157" t="s">
        <v>5694</v>
      </c>
      <c r="AZ41" s="148" t="s">
        <v>114</v>
      </c>
      <c r="BC41" s="57" t="s">
        <v>5646</v>
      </c>
      <c r="BD41" s="57">
        <v>5</v>
      </c>
      <c r="BE41" s="57">
        <v>5</v>
      </c>
      <c r="BF41" s="57">
        <v>5</v>
      </c>
      <c r="BG41" s="57">
        <v>3</v>
      </c>
      <c r="BI41" s="57">
        <v>1</v>
      </c>
      <c r="BJ41" s="57">
        <v>1</v>
      </c>
      <c r="BM41" s="57">
        <f t="shared" si="1"/>
        <v>20</v>
      </c>
    </row>
    <row r="42" spans="1:65" s="55" customFormat="1">
      <c r="A42" s="83">
        <v>38</v>
      </c>
      <c r="B42" s="60" t="s">
        <v>155</v>
      </c>
      <c r="C42" s="51">
        <v>22046</v>
      </c>
      <c r="D42" s="3" t="s">
        <v>156</v>
      </c>
      <c r="E42" s="3" t="s">
        <v>9</v>
      </c>
      <c r="F42" s="4">
        <v>812</v>
      </c>
      <c r="G42" s="11" t="s">
        <v>157</v>
      </c>
      <c r="H42" s="120" t="s">
        <v>12</v>
      </c>
      <c r="I42" s="59" t="s">
        <v>3588</v>
      </c>
      <c r="J42" s="120" t="s">
        <v>12</v>
      </c>
      <c r="K42" s="88" t="s">
        <v>12</v>
      </c>
      <c r="L42" s="48" t="s">
        <v>2738</v>
      </c>
      <c r="M42" s="11" t="s">
        <v>2636</v>
      </c>
      <c r="N42" s="59" t="s">
        <v>3855</v>
      </c>
      <c r="O42" s="54" t="s">
        <v>5640</v>
      </c>
      <c r="P42" s="59"/>
      <c r="Q42" s="128" t="s">
        <v>3870</v>
      </c>
      <c r="R42" s="4">
        <v>75.666666666666671</v>
      </c>
      <c r="S42" s="16">
        <f t="shared" si="2"/>
        <v>9.3185550082101817E-2</v>
      </c>
      <c r="T42" s="3" t="s">
        <v>3885</v>
      </c>
      <c r="V42" s="96" t="s">
        <v>12</v>
      </c>
      <c r="W42" s="4">
        <v>156.33333333333334</v>
      </c>
      <c r="X42" s="56" t="s">
        <v>3886</v>
      </c>
      <c r="Z42" s="5" t="s">
        <v>158</v>
      </c>
      <c r="AA42" s="88" t="s">
        <v>12</v>
      </c>
      <c r="AB42" s="6">
        <v>43320</v>
      </c>
      <c r="AD42" s="48" t="s">
        <v>12</v>
      </c>
      <c r="AF42" s="48" t="s">
        <v>12</v>
      </c>
      <c r="AH42" s="140">
        <v>42011</v>
      </c>
      <c r="AI42" s="140">
        <v>42088.409571759301</v>
      </c>
      <c r="AJ42" s="140" t="s">
        <v>2738</v>
      </c>
      <c r="AK42" s="97" t="s">
        <v>12</v>
      </c>
      <c r="AL42" s="139"/>
      <c r="AM42" s="48" t="s">
        <v>12</v>
      </c>
      <c r="AN42" s="48" t="s">
        <v>12</v>
      </c>
      <c r="AO42" s="78" t="s">
        <v>4067</v>
      </c>
      <c r="AP42" s="8" t="s">
        <v>4141</v>
      </c>
      <c r="AQ42" s="8"/>
      <c r="AR42" s="8" t="s">
        <v>4140</v>
      </c>
      <c r="AS42" s="8"/>
      <c r="AU42" s="47" t="s">
        <v>12</v>
      </c>
      <c r="AV42" s="74" t="s">
        <v>5721</v>
      </c>
      <c r="AW42" s="138" t="s">
        <v>5687</v>
      </c>
      <c r="AX42" s="55" t="s">
        <v>5683</v>
      </c>
      <c r="AZ42" s="148" t="s">
        <v>114</v>
      </c>
      <c r="BC42" s="57" t="s">
        <v>5645</v>
      </c>
      <c r="BD42" s="57">
        <v>5</v>
      </c>
      <c r="BE42" s="57">
        <v>5</v>
      </c>
      <c r="BF42" s="57">
        <v>5</v>
      </c>
      <c r="BG42" s="57">
        <v>3</v>
      </c>
      <c r="BH42" s="57">
        <v>3</v>
      </c>
      <c r="BI42" s="57">
        <v>1</v>
      </c>
      <c r="BJ42" s="57">
        <v>1</v>
      </c>
      <c r="BK42" s="57">
        <v>1</v>
      </c>
      <c r="BM42" s="57">
        <f t="shared" si="1"/>
        <v>24</v>
      </c>
    </row>
    <row r="43" spans="1:65" s="55" customFormat="1">
      <c r="A43" s="83">
        <v>39</v>
      </c>
      <c r="B43" s="60" t="s">
        <v>159</v>
      </c>
      <c r="C43" s="51">
        <v>22047</v>
      </c>
      <c r="D43" s="3" t="s">
        <v>160</v>
      </c>
      <c r="E43" s="3" t="s">
        <v>9</v>
      </c>
      <c r="F43" s="4">
        <v>295</v>
      </c>
      <c r="G43" s="11" t="s">
        <v>161</v>
      </c>
      <c r="H43" s="121" t="s">
        <v>12</v>
      </c>
      <c r="I43" s="59" t="s">
        <v>3596</v>
      </c>
      <c r="J43" s="120" t="s">
        <v>12</v>
      </c>
      <c r="K43" s="48" t="s">
        <v>12</v>
      </c>
      <c r="L43" s="48" t="s">
        <v>2738</v>
      </c>
      <c r="M43" s="11" t="s">
        <v>2636</v>
      </c>
      <c r="N43" s="59" t="s">
        <v>2647</v>
      </c>
      <c r="O43" s="54" t="s">
        <v>5640</v>
      </c>
      <c r="P43" s="59"/>
      <c r="Q43" s="128" t="s">
        <v>3870</v>
      </c>
      <c r="R43" s="4">
        <v>55</v>
      </c>
      <c r="S43" s="16">
        <f t="shared" si="2"/>
        <v>0.1864406779661017</v>
      </c>
      <c r="T43" s="3" t="s">
        <v>3885</v>
      </c>
      <c r="V43" s="96" t="s">
        <v>12</v>
      </c>
      <c r="W43" s="4">
        <v>69.333333333333329</v>
      </c>
      <c r="X43" s="56" t="s">
        <v>3886</v>
      </c>
      <c r="Z43" s="5" t="s">
        <v>162</v>
      </c>
      <c r="AA43" s="88" t="s">
        <v>12</v>
      </c>
      <c r="AB43" s="6">
        <v>43614</v>
      </c>
      <c r="AD43" s="48" t="s">
        <v>12</v>
      </c>
      <c r="AF43" s="48" t="s">
        <v>12</v>
      </c>
      <c r="AH43" s="100" t="s">
        <v>114</v>
      </c>
      <c r="AI43" s="100" t="s">
        <v>114</v>
      </c>
      <c r="AJ43" s="100" t="s">
        <v>114</v>
      </c>
      <c r="AK43" s="48" t="s">
        <v>12</v>
      </c>
      <c r="AL43" s="139"/>
      <c r="AM43" s="48" t="s">
        <v>12</v>
      </c>
      <c r="AN43" s="48" t="s">
        <v>12</v>
      </c>
      <c r="AO43" s="78" t="s">
        <v>4067</v>
      </c>
      <c r="AP43" s="8" t="s">
        <v>4143</v>
      </c>
      <c r="AQ43" s="8"/>
      <c r="AR43" s="8" t="s">
        <v>4142</v>
      </c>
      <c r="AS43" s="8"/>
      <c r="AU43" s="47" t="s">
        <v>12</v>
      </c>
      <c r="AV43" s="74" t="s">
        <v>5722</v>
      </c>
      <c r="AW43" s="138" t="s">
        <v>5687</v>
      </c>
      <c r="AX43" s="157" t="s">
        <v>5703</v>
      </c>
      <c r="AZ43" s="148" t="s">
        <v>114</v>
      </c>
      <c r="BC43" s="57" t="s">
        <v>5645</v>
      </c>
      <c r="BD43" s="57">
        <v>5</v>
      </c>
      <c r="BE43" s="57">
        <v>5</v>
      </c>
      <c r="BF43" s="57">
        <v>5</v>
      </c>
      <c r="BG43" s="57">
        <v>3</v>
      </c>
      <c r="BH43" s="57">
        <v>3</v>
      </c>
      <c r="BJ43" s="57">
        <v>1</v>
      </c>
      <c r="BM43" s="57">
        <f t="shared" si="1"/>
        <v>22</v>
      </c>
    </row>
    <row r="44" spans="1:65" s="55" customFormat="1">
      <c r="A44" s="83">
        <v>40</v>
      </c>
      <c r="B44" s="60" t="s">
        <v>163</v>
      </c>
      <c r="C44" s="51">
        <v>22048</v>
      </c>
      <c r="D44" s="3" t="s">
        <v>164</v>
      </c>
      <c r="E44" s="3" t="s">
        <v>9</v>
      </c>
      <c r="F44" s="4">
        <v>16979</v>
      </c>
      <c r="G44" s="11" t="s">
        <v>165</v>
      </c>
      <c r="H44" s="120" t="s">
        <v>12</v>
      </c>
      <c r="I44" s="59" t="s">
        <v>3597</v>
      </c>
      <c r="J44" s="120" t="s">
        <v>12</v>
      </c>
      <c r="K44" s="88" t="s">
        <v>12</v>
      </c>
      <c r="L44" s="48" t="s">
        <v>2738</v>
      </c>
      <c r="M44" s="11" t="s">
        <v>2636</v>
      </c>
      <c r="N44" s="59" t="s">
        <v>3598</v>
      </c>
      <c r="O44" s="54" t="s">
        <v>5640</v>
      </c>
      <c r="P44" s="59"/>
      <c r="Q44" s="128" t="s">
        <v>3870</v>
      </c>
      <c r="R44" s="4">
        <v>4432.666666666667</v>
      </c>
      <c r="S44" s="16">
        <f t="shared" si="2"/>
        <v>0.26106759330152934</v>
      </c>
      <c r="T44" s="3" t="s">
        <v>3885</v>
      </c>
      <c r="V44" s="96" t="s">
        <v>12</v>
      </c>
      <c r="W44" s="4">
        <v>5340.666666666667</v>
      </c>
      <c r="X44" s="56" t="s">
        <v>3885</v>
      </c>
      <c r="Z44" s="5" t="s">
        <v>166</v>
      </c>
      <c r="AA44" s="88" t="s">
        <v>12</v>
      </c>
      <c r="AB44" s="6">
        <v>43614</v>
      </c>
      <c r="AD44" s="48" t="s">
        <v>12</v>
      </c>
      <c r="AF44" s="48" t="s">
        <v>12</v>
      </c>
      <c r="AH44" s="140">
        <v>42052</v>
      </c>
      <c r="AI44" s="140">
        <v>42025.364166666703</v>
      </c>
      <c r="AJ44" s="140" t="s">
        <v>2738</v>
      </c>
      <c r="AK44" s="97" t="s">
        <v>12</v>
      </c>
      <c r="AL44" s="139"/>
      <c r="AM44" s="48" t="s">
        <v>12</v>
      </c>
      <c r="AN44" s="48" t="s">
        <v>12</v>
      </c>
      <c r="AO44" s="78" t="s">
        <v>4067</v>
      </c>
      <c r="AP44" s="8" t="s">
        <v>4145</v>
      </c>
      <c r="AQ44" s="8"/>
      <c r="AR44" s="8" t="s">
        <v>4144</v>
      </c>
      <c r="AS44" s="8"/>
      <c r="AU44" s="47" t="s">
        <v>12</v>
      </c>
      <c r="AV44" s="74" t="s">
        <v>5723</v>
      </c>
      <c r="AW44" s="138" t="s">
        <v>5687</v>
      </c>
      <c r="AX44" s="55" t="s">
        <v>5683</v>
      </c>
      <c r="AZ44" s="96" t="s">
        <v>12</v>
      </c>
      <c r="BC44" s="57" t="s">
        <v>5645</v>
      </c>
      <c r="BD44" s="57">
        <v>5</v>
      </c>
      <c r="BE44" s="57">
        <v>5</v>
      </c>
      <c r="BF44" s="57">
        <v>5</v>
      </c>
      <c r="BG44" s="57">
        <v>3</v>
      </c>
      <c r="BH44" s="57">
        <v>3</v>
      </c>
      <c r="BI44" s="57">
        <v>1</v>
      </c>
      <c r="BJ44" s="57">
        <v>1</v>
      </c>
      <c r="BK44" s="57">
        <v>1</v>
      </c>
      <c r="BL44" s="57">
        <v>1</v>
      </c>
      <c r="BM44" s="57">
        <f t="shared" si="1"/>
        <v>25</v>
      </c>
    </row>
    <row r="45" spans="1:65" s="55" customFormat="1">
      <c r="A45" s="83">
        <v>41</v>
      </c>
      <c r="B45" s="60" t="s">
        <v>167</v>
      </c>
      <c r="C45" s="51">
        <v>22049</v>
      </c>
      <c r="D45" s="3" t="s">
        <v>168</v>
      </c>
      <c r="E45" s="3" t="s">
        <v>9</v>
      </c>
      <c r="F45" s="4">
        <v>78</v>
      </c>
      <c r="G45" s="11" t="s">
        <v>169</v>
      </c>
      <c r="H45" s="120" t="s">
        <v>12</v>
      </c>
      <c r="I45" s="52" t="s">
        <v>3599</v>
      </c>
      <c r="J45" s="120" t="s">
        <v>12</v>
      </c>
      <c r="K45" s="99" t="s">
        <v>114</v>
      </c>
      <c r="L45" s="99" t="s">
        <v>114</v>
      </c>
      <c r="M45" s="11" t="s">
        <v>2636</v>
      </c>
      <c r="N45" s="59" t="s">
        <v>2648</v>
      </c>
      <c r="O45" s="54" t="s">
        <v>5635</v>
      </c>
      <c r="P45" s="59"/>
      <c r="Q45" s="128" t="s">
        <v>3870</v>
      </c>
      <c r="R45" s="4">
        <v>12.333333333333334</v>
      </c>
      <c r="S45" s="16">
        <f t="shared" si="2"/>
        <v>0.15811965811965814</v>
      </c>
      <c r="T45" s="3" t="s">
        <v>3885</v>
      </c>
      <c r="V45" s="96" t="s">
        <v>12</v>
      </c>
      <c r="W45" s="4">
        <v>20</v>
      </c>
      <c r="X45" s="56" t="s">
        <v>3885</v>
      </c>
      <c r="Z45" s="5" t="s">
        <v>170</v>
      </c>
      <c r="AA45" s="88" t="s">
        <v>12</v>
      </c>
      <c r="AB45" s="6">
        <v>43614</v>
      </c>
      <c r="AD45" s="100" t="s">
        <v>114</v>
      </c>
      <c r="AF45" s="100" t="s">
        <v>114</v>
      </c>
      <c r="AH45" s="100" t="s">
        <v>114</v>
      </c>
      <c r="AI45" s="100" t="s">
        <v>114</v>
      </c>
      <c r="AJ45" s="100" t="s">
        <v>114</v>
      </c>
      <c r="AK45" s="48" t="s">
        <v>12</v>
      </c>
      <c r="AL45" s="139"/>
      <c r="AM45" s="48" t="s">
        <v>12</v>
      </c>
      <c r="AN45" s="48" t="s">
        <v>12</v>
      </c>
      <c r="AO45" s="78" t="s">
        <v>4067</v>
      </c>
      <c r="AP45" s="8" t="s">
        <v>4147</v>
      </c>
      <c r="AQ45" s="8"/>
      <c r="AR45" s="8" t="s">
        <v>4146</v>
      </c>
      <c r="AS45" s="8"/>
      <c r="AU45" s="47" t="s">
        <v>12</v>
      </c>
      <c r="AV45" s="74" t="s">
        <v>5724</v>
      </c>
      <c r="AW45" s="138" t="s">
        <v>5687</v>
      </c>
      <c r="AX45" s="55" t="s">
        <v>5683</v>
      </c>
      <c r="AZ45" s="148" t="s">
        <v>114</v>
      </c>
      <c r="BC45" s="57" t="s">
        <v>5648</v>
      </c>
      <c r="BD45" s="55" t="s">
        <v>6372</v>
      </c>
      <c r="BE45" s="55" t="s">
        <v>6372</v>
      </c>
      <c r="BF45" s="55" t="s">
        <v>6372</v>
      </c>
      <c r="BG45" s="55" t="s">
        <v>6372</v>
      </c>
      <c r="BH45" s="55" t="s">
        <v>6372</v>
      </c>
      <c r="BI45" s="55" t="s">
        <v>6372</v>
      </c>
      <c r="BJ45" s="55" t="s">
        <v>6372</v>
      </c>
      <c r="BK45" s="55" t="s">
        <v>6372</v>
      </c>
      <c r="BL45" s="55" t="s">
        <v>6372</v>
      </c>
      <c r="BM45" s="57">
        <f t="shared" si="1"/>
        <v>0</v>
      </c>
    </row>
    <row r="46" spans="1:65" s="55" customFormat="1">
      <c r="A46" s="83">
        <v>42</v>
      </c>
      <c r="B46" s="60" t="s">
        <v>171</v>
      </c>
      <c r="C46" s="51">
        <v>22050</v>
      </c>
      <c r="D46" s="3" t="s">
        <v>172</v>
      </c>
      <c r="E46" s="3" t="s">
        <v>9</v>
      </c>
      <c r="F46" s="4">
        <v>96</v>
      </c>
      <c r="G46" s="11" t="s">
        <v>173</v>
      </c>
      <c r="H46" s="120" t="s">
        <v>12</v>
      </c>
      <c r="I46" s="59" t="s">
        <v>3600</v>
      </c>
      <c r="J46" s="120" t="s">
        <v>12</v>
      </c>
      <c r="K46" s="88" t="s">
        <v>12</v>
      </c>
      <c r="L46" s="48" t="s">
        <v>2738</v>
      </c>
      <c r="M46" s="11" t="s">
        <v>2636</v>
      </c>
      <c r="N46" s="59" t="s">
        <v>3601</v>
      </c>
      <c r="O46" s="54" t="s">
        <v>5640</v>
      </c>
      <c r="P46" s="59"/>
      <c r="Q46" s="128" t="s">
        <v>3870</v>
      </c>
      <c r="R46" s="4">
        <v>35.666666666666664</v>
      </c>
      <c r="S46" s="16">
        <f t="shared" si="2"/>
        <v>0.37152777777777773</v>
      </c>
      <c r="T46" s="3" t="s">
        <v>3885</v>
      </c>
      <c r="V46" s="96" t="s">
        <v>12</v>
      </c>
      <c r="W46" s="4">
        <v>10.333333333333334</v>
      </c>
      <c r="X46" s="56" t="s">
        <v>3885</v>
      </c>
      <c r="Z46" s="5" t="s">
        <v>174</v>
      </c>
      <c r="AA46" s="88" t="s">
        <v>12</v>
      </c>
      <c r="AB46" s="6">
        <v>43199</v>
      </c>
      <c r="AD46" s="100" t="s">
        <v>114</v>
      </c>
      <c r="AF46" s="48" t="s">
        <v>12</v>
      </c>
      <c r="AH46" s="140">
        <v>42163</v>
      </c>
      <c r="AI46" s="140">
        <v>42171.451655092598</v>
      </c>
      <c r="AJ46" s="140" t="s">
        <v>2738</v>
      </c>
      <c r="AK46" s="97" t="s">
        <v>12</v>
      </c>
      <c r="AL46" s="139"/>
      <c r="AM46" s="48" t="s">
        <v>12</v>
      </c>
      <c r="AN46" s="48" t="s">
        <v>12</v>
      </c>
      <c r="AO46" s="78" t="s">
        <v>4067</v>
      </c>
      <c r="AP46" s="8" t="s">
        <v>4149</v>
      </c>
      <c r="AQ46" s="8"/>
      <c r="AR46" s="8" t="s">
        <v>4148</v>
      </c>
      <c r="AS46" s="8"/>
      <c r="AU46" s="47" t="s">
        <v>12</v>
      </c>
      <c r="AV46" s="74" t="s">
        <v>5725</v>
      </c>
      <c r="AW46" s="138" t="s">
        <v>5687</v>
      </c>
      <c r="AX46" s="157" t="s">
        <v>5703</v>
      </c>
      <c r="AZ46" s="148" t="s">
        <v>114</v>
      </c>
      <c r="BC46" s="57" t="s">
        <v>5645</v>
      </c>
      <c r="BD46" s="57">
        <v>5</v>
      </c>
      <c r="BE46" s="57">
        <v>5</v>
      </c>
      <c r="BF46" s="57">
        <v>5</v>
      </c>
      <c r="BG46" s="57">
        <v>3</v>
      </c>
      <c r="BH46" s="57">
        <v>3</v>
      </c>
      <c r="BI46" s="57">
        <v>1</v>
      </c>
      <c r="BJ46" s="57">
        <v>1</v>
      </c>
      <c r="BM46" s="57">
        <f t="shared" si="1"/>
        <v>23</v>
      </c>
    </row>
    <row r="47" spans="1:65" s="55" customFormat="1">
      <c r="A47" s="83">
        <v>43</v>
      </c>
      <c r="B47" s="60" t="s">
        <v>175</v>
      </c>
      <c r="C47" s="51">
        <v>22051</v>
      </c>
      <c r="D47" s="3" t="s">
        <v>176</v>
      </c>
      <c r="E47" s="3" t="s">
        <v>9</v>
      </c>
      <c r="F47" s="4">
        <v>103</v>
      </c>
      <c r="G47" s="11" t="s">
        <v>177</v>
      </c>
      <c r="H47" s="120" t="s">
        <v>12</v>
      </c>
      <c r="I47" s="59" t="s">
        <v>3853</v>
      </c>
      <c r="J47" s="120" t="s">
        <v>12</v>
      </c>
      <c r="K47" s="88" t="s">
        <v>12</v>
      </c>
      <c r="L47" s="48" t="s">
        <v>2738</v>
      </c>
      <c r="M47" s="11" t="s">
        <v>2636</v>
      </c>
      <c r="N47" s="59" t="s">
        <v>3854</v>
      </c>
      <c r="O47" s="54" t="s">
        <v>5640</v>
      </c>
      <c r="P47" s="59"/>
      <c r="Q47" s="128" t="s">
        <v>3870</v>
      </c>
      <c r="R47" s="4">
        <v>19</v>
      </c>
      <c r="S47" s="16">
        <f t="shared" si="2"/>
        <v>0.18446601941747573</v>
      </c>
      <c r="T47" s="3" t="s">
        <v>3885</v>
      </c>
      <c r="V47" s="96" t="s">
        <v>12</v>
      </c>
      <c r="W47" s="4">
        <v>7</v>
      </c>
      <c r="X47" s="56" t="s">
        <v>3885</v>
      </c>
      <c r="Z47" s="5" t="s">
        <v>178</v>
      </c>
      <c r="AA47" s="88" t="s">
        <v>12</v>
      </c>
      <c r="AB47" s="6">
        <v>43320</v>
      </c>
      <c r="AD47" s="48" t="s">
        <v>12</v>
      </c>
      <c r="AF47" s="48" t="s">
        <v>12</v>
      </c>
      <c r="AH47" s="140">
        <v>42342</v>
      </c>
      <c r="AI47" s="140">
        <v>42188.404247685197</v>
      </c>
      <c r="AJ47" s="140" t="s">
        <v>2738</v>
      </c>
      <c r="AK47" s="97" t="s">
        <v>12</v>
      </c>
      <c r="AL47" s="139"/>
      <c r="AM47" s="48" t="s">
        <v>12</v>
      </c>
      <c r="AN47" s="48" t="s">
        <v>12</v>
      </c>
      <c r="AO47" s="78" t="s">
        <v>4067</v>
      </c>
      <c r="AP47" s="8" t="s">
        <v>4151</v>
      </c>
      <c r="AQ47" s="8"/>
      <c r="AR47" s="8" t="s">
        <v>4150</v>
      </c>
      <c r="AS47" s="8"/>
      <c r="AU47" s="47" t="s">
        <v>12</v>
      </c>
      <c r="AV47" s="74" t="s">
        <v>5726</v>
      </c>
      <c r="AW47" s="138" t="s">
        <v>5687</v>
      </c>
      <c r="AX47" s="157" t="s">
        <v>5703</v>
      </c>
      <c r="AZ47" s="148" t="s">
        <v>114</v>
      </c>
      <c r="BC47" s="57" t="s">
        <v>5645</v>
      </c>
      <c r="BD47" s="57">
        <v>5</v>
      </c>
      <c r="BE47" s="57">
        <v>5</v>
      </c>
      <c r="BF47" s="57">
        <v>5</v>
      </c>
      <c r="BG47" s="57">
        <v>3</v>
      </c>
      <c r="BH47" s="57">
        <v>3</v>
      </c>
      <c r="BI47" s="57">
        <v>1</v>
      </c>
      <c r="BJ47" s="57">
        <v>1</v>
      </c>
      <c r="BM47" s="57">
        <f t="shared" si="1"/>
        <v>23</v>
      </c>
    </row>
    <row r="48" spans="1:65" s="55" customFormat="1">
      <c r="A48" s="83">
        <v>44</v>
      </c>
      <c r="B48" s="60" t="s">
        <v>179</v>
      </c>
      <c r="C48" s="51">
        <v>22052</v>
      </c>
      <c r="D48" s="3" t="s">
        <v>180</v>
      </c>
      <c r="E48" s="3" t="s">
        <v>9</v>
      </c>
      <c r="F48" s="4">
        <v>1275</v>
      </c>
      <c r="G48" s="11" t="s">
        <v>181</v>
      </c>
      <c r="H48" s="121" t="s">
        <v>12</v>
      </c>
      <c r="I48" s="59" t="s">
        <v>3602</v>
      </c>
      <c r="J48" s="120" t="s">
        <v>12</v>
      </c>
      <c r="K48" s="99" t="s">
        <v>114</v>
      </c>
      <c r="L48" s="99" t="s">
        <v>114</v>
      </c>
      <c r="M48" s="11" t="s">
        <v>2636</v>
      </c>
      <c r="N48" s="59" t="s">
        <v>3604</v>
      </c>
      <c r="O48" s="54" t="s">
        <v>5635</v>
      </c>
      <c r="P48" s="59"/>
      <c r="Q48" s="128" t="s">
        <v>3870</v>
      </c>
      <c r="R48" s="4">
        <v>103.33333333333333</v>
      </c>
      <c r="S48" s="16">
        <f t="shared" si="2"/>
        <v>8.1045751633986918E-2</v>
      </c>
      <c r="T48" s="3" t="s">
        <v>3885</v>
      </c>
      <c r="V48" s="96" t="s">
        <v>12</v>
      </c>
      <c r="W48" s="4">
        <v>249</v>
      </c>
      <c r="X48" s="56" t="s">
        <v>3885</v>
      </c>
      <c r="Z48" s="5" t="s">
        <v>182</v>
      </c>
      <c r="AA48" s="88" t="s">
        <v>12</v>
      </c>
      <c r="AB48" s="6">
        <v>43614</v>
      </c>
      <c r="AD48" s="100" t="s">
        <v>114</v>
      </c>
      <c r="AF48" s="100" t="s">
        <v>114</v>
      </c>
      <c r="AH48" s="140">
        <v>41809</v>
      </c>
      <c r="AI48" s="140">
        <v>41970.621354166702</v>
      </c>
      <c r="AJ48" s="140" t="s">
        <v>2738</v>
      </c>
      <c r="AK48" s="97" t="s">
        <v>12</v>
      </c>
      <c r="AL48" s="139"/>
      <c r="AM48" s="48" t="s">
        <v>12</v>
      </c>
      <c r="AN48" s="48" t="s">
        <v>12</v>
      </c>
      <c r="AO48" s="78" t="s">
        <v>4067</v>
      </c>
      <c r="AP48" s="8" t="s">
        <v>4153</v>
      </c>
      <c r="AQ48" s="8"/>
      <c r="AR48" s="8" t="s">
        <v>4152</v>
      </c>
      <c r="AS48" s="8"/>
      <c r="AU48" s="47" t="s">
        <v>12</v>
      </c>
      <c r="AV48" s="74" t="s">
        <v>5727</v>
      </c>
      <c r="AW48" s="138" t="s">
        <v>5687</v>
      </c>
      <c r="AX48" s="55" t="s">
        <v>5683</v>
      </c>
      <c r="AZ48" s="148" t="s">
        <v>114</v>
      </c>
      <c r="BC48" s="57" t="s">
        <v>5648</v>
      </c>
      <c r="BD48" s="55" t="s">
        <v>6372</v>
      </c>
      <c r="BE48" s="55" t="s">
        <v>6372</v>
      </c>
      <c r="BF48" s="55" t="s">
        <v>6372</v>
      </c>
      <c r="BG48" s="55" t="s">
        <v>6372</v>
      </c>
      <c r="BH48" s="55" t="s">
        <v>6372</v>
      </c>
      <c r="BI48" s="55" t="s">
        <v>6372</v>
      </c>
      <c r="BJ48" s="55" t="s">
        <v>6372</v>
      </c>
      <c r="BK48" s="55" t="s">
        <v>6372</v>
      </c>
      <c r="BL48" s="55" t="s">
        <v>6372</v>
      </c>
      <c r="BM48" s="57">
        <f t="shared" si="1"/>
        <v>0</v>
      </c>
    </row>
    <row r="49" spans="1:65" s="55" customFormat="1">
      <c r="A49" s="83">
        <v>45</v>
      </c>
      <c r="B49" s="60" t="s">
        <v>183</v>
      </c>
      <c r="C49" s="51">
        <v>22053</v>
      </c>
      <c r="D49" s="3" t="s">
        <v>184</v>
      </c>
      <c r="E49" s="3" t="s">
        <v>9</v>
      </c>
      <c r="F49" s="4">
        <v>1124</v>
      </c>
      <c r="G49" s="11" t="s">
        <v>185</v>
      </c>
      <c r="H49" s="120" t="s">
        <v>12</v>
      </c>
      <c r="I49" s="59" t="s">
        <v>3603</v>
      </c>
      <c r="J49" s="120" t="s">
        <v>12</v>
      </c>
      <c r="K49" s="88" t="s">
        <v>12</v>
      </c>
      <c r="L49" s="48" t="s">
        <v>2738</v>
      </c>
      <c r="M49" s="11" t="s">
        <v>2636</v>
      </c>
      <c r="N49" s="59" t="s">
        <v>3605</v>
      </c>
      <c r="O49" s="54" t="s">
        <v>5640</v>
      </c>
      <c r="P49" s="59"/>
      <c r="Q49" s="128" t="s">
        <v>3870</v>
      </c>
      <c r="R49" s="4">
        <v>322.66666666666669</v>
      </c>
      <c r="S49" s="16">
        <f t="shared" si="2"/>
        <v>0.28706998813760382</v>
      </c>
      <c r="T49" s="3" t="s">
        <v>3885</v>
      </c>
      <c r="V49" s="96" t="s">
        <v>12</v>
      </c>
      <c r="W49" s="4">
        <v>516</v>
      </c>
      <c r="X49" s="56" t="s">
        <v>3885</v>
      </c>
      <c r="Z49" s="5" t="s">
        <v>186</v>
      </c>
      <c r="AA49" s="88" t="s">
        <v>12</v>
      </c>
      <c r="AB49" s="6">
        <v>43140</v>
      </c>
      <c r="AD49" s="48" t="s">
        <v>12</v>
      </c>
      <c r="AF49" s="48" t="s">
        <v>12</v>
      </c>
      <c r="AH49" s="140">
        <v>41803</v>
      </c>
      <c r="AI49" s="140">
        <v>41963.561145833301</v>
      </c>
      <c r="AJ49" s="140" t="s">
        <v>2738</v>
      </c>
      <c r="AK49" s="97" t="s">
        <v>12</v>
      </c>
      <c r="AL49" s="139"/>
      <c r="AM49" s="48" t="s">
        <v>12</v>
      </c>
      <c r="AN49" s="48" t="s">
        <v>12</v>
      </c>
      <c r="AO49" s="78" t="s">
        <v>4067</v>
      </c>
      <c r="AP49" s="8" t="s">
        <v>4155</v>
      </c>
      <c r="AQ49" s="8"/>
      <c r="AR49" s="8" t="s">
        <v>4154</v>
      </c>
      <c r="AS49" s="8"/>
      <c r="AU49" s="47" t="s">
        <v>12</v>
      </c>
      <c r="AV49" s="74" t="s">
        <v>5728</v>
      </c>
      <c r="AW49" s="138" t="s">
        <v>5687</v>
      </c>
      <c r="AX49" s="55" t="s">
        <v>5683</v>
      </c>
      <c r="AZ49" s="96" t="s">
        <v>12</v>
      </c>
      <c r="BC49" s="57" t="s">
        <v>5645</v>
      </c>
      <c r="BD49" s="57">
        <v>5</v>
      </c>
      <c r="BE49" s="57">
        <v>5</v>
      </c>
      <c r="BF49" s="57">
        <v>5</v>
      </c>
      <c r="BG49" s="57">
        <v>3</v>
      </c>
      <c r="BH49" s="57">
        <v>3</v>
      </c>
      <c r="BI49" s="57">
        <v>1</v>
      </c>
      <c r="BJ49" s="57">
        <v>1</v>
      </c>
      <c r="BK49" s="57">
        <v>1</v>
      </c>
      <c r="BL49" s="57">
        <v>1</v>
      </c>
      <c r="BM49" s="57">
        <f t="shared" si="1"/>
        <v>25</v>
      </c>
    </row>
    <row r="50" spans="1:65" s="55" customFormat="1">
      <c r="A50" s="83">
        <v>46</v>
      </c>
      <c r="B50" s="60" t="s">
        <v>187</v>
      </c>
      <c r="C50" s="51">
        <v>22054</v>
      </c>
      <c r="D50" s="3" t="s">
        <v>188</v>
      </c>
      <c r="E50" s="3" t="s">
        <v>9</v>
      </c>
      <c r="F50" s="4">
        <v>2155</v>
      </c>
      <c r="G50" s="11" t="s">
        <v>189</v>
      </c>
      <c r="H50" s="120" t="s">
        <v>12</v>
      </c>
      <c r="I50" s="59" t="s">
        <v>3606</v>
      </c>
      <c r="J50" s="120" t="s">
        <v>12</v>
      </c>
      <c r="K50" s="88" t="s">
        <v>12</v>
      </c>
      <c r="L50" s="48" t="s">
        <v>2738</v>
      </c>
      <c r="M50" s="11" t="s">
        <v>2636</v>
      </c>
      <c r="N50" s="59" t="s">
        <v>3607</v>
      </c>
      <c r="O50" s="54" t="s">
        <v>5640</v>
      </c>
      <c r="P50" s="59"/>
      <c r="Q50" s="128" t="s">
        <v>3870</v>
      </c>
      <c r="R50" s="4">
        <v>1340.6666666666667</v>
      </c>
      <c r="S50" s="16">
        <f t="shared" si="2"/>
        <v>0.62211910286156225</v>
      </c>
      <c r="T50" s="3" t="s">
        <v>3885</v>
      </c>
      <c r="V50" s="96" t="s">
        <v>12</v>
      </c>
      <c r="W50" s="4">
        <v>1183.6666666666667</v>
      </c>
      <c r="X50" s="56" t="s">
        <v>3885</v>
      </c>
      <c r="Z50" s="5" t="s">
        <v>190</v>
      </c>
      <c r="AA50" s="88" t="s">
        <v>12</v>
      </c>
      <c r="AB50" s="6">
        <v>43614</v>
      </c>
      <c r="AD50" s="100" t="s">
        <v>114</v>
      </c>
      <c r="AF50" s="48" t="s">
        <v>12</v>
      </c>
      <c r="AH50" s="140">
        <v>41991</v>
      </c>
      <c r="AI50" s="140">
        <v>42040.841215277796</v>
      </c>
      <c r="AJ50" s="140" t="s">
        <v>2738</v>
      </c>
      <c r="AK50" s="97" t="s">
        <v>12</v>
      </c>
      <c r="AL50" s="139"/>
      <c r="AM50" s="48" t="s">
        <v>12</v>
      </c>
      <c r="AN50" s="48" t="s">
        <v>12</v>
      </c>
      <c r="AO50" s="78" t="s">
        <v>4067</v>
      </c>
      <c r="AP50" s="8" t="s">
        <v>4157</v>
      </c>
      <c r="AQ50" s="8"/>
      <c r="AR50" s="8" t="s">
        <v>4156</v>
      </c>
      <c r="AS50" s="8"/>
      <c r="AU50" s="47" t="s">
        <v>12</v>
      </c>
      <c r="AV50" s="74" t="s">
        <v>5729</v>
      </c>
      <c r="AW50" s="138" t="s">
        <v>5687</v>
      </c>
      <c r="AX50" s="55" t="s">
        <v>5683</v>
      </c>
      <c r="AZ50" s="96" t="s">
        <v>12</v>
      </c>
      <c r="BC50" s="57" t="s">
        <v>5645</v>
      </c>
      <c r="BD50" s="57">
        <v>5</v>
      </c>
      <c r="BE50" s="57">
        <v>5</v>
      </c>
      <c r="BF50" s="57">
        <v>5</v>
      </c>
      <c r="BG50" s="57">
        <v>3</v>
      </c>
      <c r="BH50" s="57">
        <v>3</v>
      </c>
      <c r="BI50" s="57">
        <v>1</v>
      </c>
      <c r="BJ50" s="57">
        <v>1</v>
      </c>
      <c r="BK50" s="57">
        <v>1</v>
      </c>
      <c r="BL50" s="57">
        <v>1</v>
      </c>
      <c r="BM50" s="57">
        <f t="shared" si="1"/>
        <v>25</v>
      </c>
    </row>
    <row r="51" spans="1:65" s="55" customFormat="1">
      <c r="A51" s="83">
        <v>47</v>
      </c>
      <c r="B51" s="60" t="s">
        <v>191</v>
      </c>
      <c r="C51" s="51">
        <v>22055</v>
      </c>
      <c r="D51" s="3" t="s">
        <v>192</v>
      </c>
      <c r="E51" s="3" t="s">
        <v>9</v>
      </c>
      <c r="F51" s="4">
        <v>347</v>
      </c>
      <c r="G51" s="11" t="s">
        <v>193</v>
      </c>
      <c r="H51" s="120" t="s">
        <v>12</v>
      </c>
      <c r="I51" s="59" t="s">
        <v>3611</v>
      </c>
      <c r="J51" s="120" t="s">
        <v>12</v>
      </c>
      <c r="K51" s="48" t="s">
        <v>12</v>
      </c>
      <c r="L51" s="48" t="s">
        <v>2738</v>
      </c>
      <c r="M51" s="11" t="s">
        <v>2636</v>
      </c>
      <c r="N51" s="59" t="s">
        <v>3612</v>
      </c>
      <c r="O51" s="54" t="s">
        <v>5640</v>
      </c>
      <c r="P51" s="59"/>
      <c r="Q51" s="128" t="s">
        <v>3870</v>
      </c>
      <c r="R51" s="4">
        <v>40.333333333333336</v>
      </c>
      <c r="S51" s="16">
        <f t="shared" si="2"/>
        <v>0.11623439000960616</v>
      </c>
      <c r="T51" s="3" t="s">
        <v>3885</v>
      </c>
      <c r="V51" s="96" t="s">
        <v>12</v>
      </c>
      <c r="W51" s="4">
        <v>40</v>
      </c>
      <c r="X51" s="56" t="s">
        <v>3885</v>
      </c>
      <c r="Z51" s="5" t="s">
        <v>194</v>
      </c>
      <c r="AA51" s="88" t="s">
        <v>12</v>
      </c>
      <c r="AB51" s="6">
        <v>43614</v>
      </c>
      <c r="AD51" s="100" t="s">
        <v>114</v>
      </c>
      <c r="AF51" s="100" t="s">
        <v>114</v>
      </c>
      <c r="AH51" s="140">
        <v>42012</v>
      </c>
      <c r="AI51" s="140">
        <v>42081.636226851901</v>
      </c>
      <c r="AJ51" s="140" t="s">
        <v>2738</v>
      </c>
      <c r="AK51" s="97" t="s">
        <v>12</v>
      </c>
      <c r="AL51" s="139"/>
      <c r="AM51" s="48" t="s">
        <v>12</v>
      </c>
      <c r="AN51" s="48" t="s">
        <v>12</v>
      </c>
      <c r="AO51" s="78" t="s">
        <v>4067</v>
      </c>
      <c r="AP51" s="8" t="s">
        <v>4161</v>
      </c>
      <c r="AQ51" s="8"/>
      <c r="AR51" s="8" t="s">
        <v>4160</v>
      </c>
      <c r="AS51" s="8"/>
      <c r="AU51" s="47" t="s">
        <v>12</v>
      </c>
      <c r="AV51" s="74" t="s">
        <v>5730</v>
      </c>
      <c r="AW51" s="138" t="s">
        <v>5687</v>
      </c>
      <c r="AX51" s="55" t="s">
        <v>5683</v>
      </c>
      <c r="AZ51" s="148" t="s">
        <v>114</v>
      </c>
      <c r="BC51" s="57" t="s">
        <v>5646</v>
      </c>
      <c r="BD51" s="57">
        <v>5</v>
      </c>
      <c r="BE51" s="57">
        <v>5</v>
      </c>
      <c r="BF51" s="57">
        <v>5</v>
      </c>
      <c r="BG51" s="57">
        <v>3</v>
      </c>
      <c r="BI51" s="57">
        <v>1</v>
      </c>
      <c r="BJ51" s="57">
        <v>1</v>
      </c>
      <c r="BK51" s="57">
        <v>1</v>
      </c>
      <c r="BM51" s="57">
        <f t="shared" si="1"/>
        <v>21</v>
      </c>
    </row>
    <row r="52" spans="1:65" s="55" customFormat="1">
      <c r="A52" s="83">
        <v>48</v>
      </c>
      <c r="B52" s="60" t="s">
        <v>195</v>
      </c>
      <c r="C52" s="51">
        <v>22057</v>
      </c>
      <c r="D52" s="3" t="s">
        <v>196</v>
      </c>
      <c r="E52" s="3" t="s">
        <v>9</v>
      </c>
      <c r="F52" s="4">
        <v>457</v>
      </c>
      <c r="G52" s="11" t="s">
        <v>197</v>
      </c>
      <c r="H52" s="120" t="s">
        <v>12</v>
      </c>
      <c r="I52" s="59" t="s">
        <v>3609</v>
      </c>
      <c r="J52" s="120" t="s">
        <v>12</v>
      </c>
      <c r="K52" s="88" t="s">
        <v>12</v>
      </c>
      <c r="L52" s="48" t="s">
        <v>2738</v>
      </c>
      <c r="M52" s="11" t="s">
        <v>2636</v>
      </c>
      <c r="N52" s="59" t="s">
        <v>2623</v>
      </c>
      <c r="O52" s="54" t="s">
        <v>5640</v>
      </c>
      <c r="P52" s="59"/>
      <c r="Q52" s="128" t="s">
        <v>3870</v>
      </c>
      <c r="R52" s="4">
        <v>223.33333333333334</v>
      </c>
      <c r="S52" s="16">
        <f t="shared" si="2"/>
        <v>0.48869438366156093</v>
      </c>
      <c r="T52" s="3" t="s">
        <v>3885</v>
      </c>
      <c r="V52" s="96" t="s">
        <v>12</v>
      </c>
      <c r="W52" s="4">
        <v>174.33333333333334</v>
      </c>
      <c r="X52" s="56" t="s">
        <v>3885</v>
      </c>
      <c r="Z52" s="5" t="s">
        <v>198</v>
      </c>
      <c r="AA52" s="88" t="s">
        <v>12</v>
      </c>
      <c r="AB52" s="6">
        <v>43614</v>
      </c>
      <c r="AD52" s="48" t="s">
        <v>12</v>
      </c>
      <c r="AF52" s="100" t="s">
        <v>114</v>
      </c>
      <c r="AH52" s="100" t="s">
        <v>114</v>
      </c>
      <c r="AI52" s="100" t="s">
        <v>114</v>
      </c>
      <c r="AJ52" s="100" t="s">
        <v>114</v>
      </c>
      <c r="AK52" s="48" t="s">
        <v>12</v>
      </c>
      <c r="AL52" s="139"/>
      <c r="AM52" s="48" t="s">
        <v>12</v>
      </c>
      <c r="AN52" s="48" t="s">
        <v>12</v>
      </c>
      <c r="AO52" s="78" t="s">
        <v>4067</v>
      </c>
      <c r="AP52" s="8" t="s">
        <v>4163</v>
      </c>
      <c r="AQ52" s="8"/>
      <c r="AR52" s="8" t="s">
        <v>4162</v>
      </c>
      <c r="AS52" s="8"/>
      <c r="AU52" s="47" t="s">
        <v>12</v>
      </c>
      <c r="AV52" s="74" t="s">
        <v>5731</v>
      </c>
      <c r="AW52" s="138" t="s">
        <v>5687</v>
      </c>
      <c r="AX52" s="157" t="s">
        <v>5703</v>
      </c>
      <c r="AZ52" s="148" t="s">
        <v>114</v>
      </c>
      <c r="BC52" s="57" t="s">
        <v>5646</v>
      </c>
      <c r="BD52" s="57">
        <v>5</v>
      </c>
      <c r="BE52" s="57">
        <v>5</v>
      </c>
      <c r="BF52" s="57">
        <v>5</v>
      </c>
      <c r="BG52" s="57">
        <v>3</v>
      </c>
      <c r="BJ52" s="57">
        <v>1</v>
      </c>
      <c r="BM52" s="57">
        <f t="shared" si="1"/>
        <v>19</v>
      </c>
    </row>
    <row r="53" spans="1:65" s="55" customFormat="1">
      <c r="A53" s="83">
        <v>49</v>
      </c>
      <c r="B53" s="60" t="s">
        <v>199</v>
      </c>
      <c r="C53" s="51">
        <v>22058</v>
      </c>
      <c r="D53" s="3" t="s">
        <v>200</v>
      </c>
      <c r="E53" s="3" t="s">
        <v>9</v>
      </c>
      <c r="F53" s="4">
        <v>239</v>
      </c>
      <c r="G53" s="11" t="s">
        <v>201</v>
      </c>
      <c r="H53" s="120" t="s">
        <v>12</v>
      </c>
      <c r="I53" s="59" t="s">
        <v>3613</v>
      </c>
      <c r="J53" s="120" t="s">
        <v>12</v>
      </c>
      <c r="K53" s="88" t="s">
        <v>12</v>
      </c>
      <c r="L53" s="48" t="s">
        <v>2738</v>
      </c>
      <c r="M53" s="11" t="s">
        <v>2636</v>
      </c>
      <c r="N53" s="59" t="s">
        <v>2624</v>
      </c>
      <c r="O53" s="54" t="s">
        <v>5640</v>
      </c>
      <c r="P53" s="59"/>
      <c r="Q53" s="128" t="s">
        <v>3870</v>
      </c>
      <c r="R53" s="4">
        <v>131</v>
      </c>
      <c r="S53" s="16">
        <f t="shared" si="2"/>
        <v>0.54811715481171552</v>
      </c>
      <c r="T53" s="3" t="s">
        <v>3886</v>
      </c>
      <c r="V53" s="96" t="s">
        <v>12</v>
      </c>
      <c r="W53" s="4">
        <v>29.333333333333332</v>
      </c>
      <c r="X53" s="56" t="s">
        <v>3886</v>
      </c>
      <c r="Z53" s="5" t="s">
        <v>202</v>
      </c>
      <c r="AA53" s="88" t="s">
        <v>12</v>
      </c>
      <c r="AB53" s="6">
        <v>43208</v>
      </c>
      <c r="AD53" s="48" t="s">
        <v>12</v>
      </c>
      <c r="AF53" s="48" t="s">
        <v>12</v>
      </c>
      <c r="AH53" s="100" t="s">
        <v>114</v>
      </c>
      <c r="AI53" s="100" t="s">
        <v>114</v>
      </c>
      <c r="AJ53" s="100" t="s">
        <v>114</v>
      </c>
      <c r="AK53" s="48" t="s">
        <v>12</v>
      </c>
      <c r="AL53" s="139"/>
      <c r="AM53" s="48" t="s">
        <v>12</v>
      </c>
      <c r="AN53" s="48" t="s">
        <v>12</v>
      </c>
      <c r="AO53" s="78" t="s">
        <v>4067</v>
      </c>
      <c r="AP53" s="8" t="s">
        <v>4165</v>
      </c>
      <c r="AQ53" s="8"/>
      <c r="AR53" s="8" t="s">
        <v>4164</v>
      </c>
      <c r="AS53" s="8"/>
      <c r="AU53" s="47" t="s">
        <v>12</v>
      </c>
      <c r="AV53" s="74" t="s">
        <v>5732</v>
      </c>
      <c r="AW53" s="138" t="s">
        <v>5687</v>
      </c>
      <c r="AX53" s="55" t="s">
        <v>5683</v>
      </c>
      <c r="AZ53" s="96" t="s">
        <v>12</v>
      </c>
      <c r="BC53" s="57" t="s">
        <v>5645</v>
      </c>
      <c r="BD53" s="57">
        <v>5</v>
      </c>
      <c r="BE53" s="57">
        <v>5</v>
      </c>
      <c r="BF53" s="57">
        <v>5</v>
      </c>
      <c r="BG53" s="57">
        <v>3</v>
      </c>
      <c r="BH53" s="57">
        <v>3</v>
      </c>
      <c r="BJ53" s="57">
        <v>1</v>
      </c>
      <c r="BK53" s="57">
        <v>1</v>
      </c>
      <c r="BL53" s="57">
        <v>1</v>
      </c>
      <c r="BM53" s="57">
        <f t="shared" si="1"/>
        <v>24</v>
      </c>
    </row>
    <row r="54" spans="1:65" s="55" customFormat="1">
      <c r="A54" s="83">
        <v>50</v>
      </c>
      <c r="B54" s="60" t="s">
        <v>203</v>
      </c>
      <c r="C54" s="51">
        <v>22059</v>
      </c>
      <c r="D54" s="3" t="s">
        <v>204</v>
      </c>
      <c r="E54" s="3" t="s">
        <v>9</v>
      </c>
      <c r="F54" s="4">
        <v>1463</v>
      </c>
      <c r="G54" s="11" t="s">
        <v>205</v>
      </c>
      <c r="H54" s="120" t="s">
        <v>12</v>
      </c>
      <c r="I54" s="59" t="s">
        <v>3614</v>
      </c>
      <c r="J54" s="120" t="s">
        <v>12</v>
      </c>
      <c r="K54" s="88" t="s">
        <v>12</v>
      </c>
      <c r="L54" s="48" t="s">
        <v>2738</v>
      </c>
      <c r="M54" s="11" t="s">
        <v>2636</v>
      </c>
      <c r="N54" s="59" t="s">
        <v>3615</v>
      </c>
      <c r="O54" s="54" t="s">
        <v>5640</v>
      </c>
      <c r="P54" s="59"/>
      <c r="Q54" s="128" t="s">
        <v>3870</v>
      </c>
      <c r="R54" s="4">
        <v>772.66666666666663</v>
      </c>
      <c r="S54" s="16">
        <f t="shared" si="2"/>
        <v>0.52813852813852813</v>
      </c>
      <c r="T54" s="3" t="s">
        <v>3885</v>
      </c>
      <c r="V54" s="96" t="s">
        <v>12</v>
      </c>
      <c r="W54" s="4">
        <v>868.66666666666663</v>
      </c>
      <c r="X54" s="56" t="s">
        <v>3885</v>
      </c>
      <c r="Z54" s="5" t="s">
        <v>206</v>
      </c>
      <c r="AA54" s="88" t="s">
        <v>12</v>
      </c>
      <c r="AB54" s="6">
        <v>43159</v>
      </c>
      <c r="AD54" s="48" t="s">
        <v>12</v>
      </c>
      <c r="AF54" s="48" t="s">
        <v>12</v>
      </c>
      <c r="AH54" s="140">
        <v>41975</v>
      </c>
      <c r="AI54" s="140">
        <v>41992.5285532407</v>
      </c>
      <c r="AJ54" s="140" t="s">
        <v>2738</v>
      </c>
      <c r="AK54" s="97" t="s">
        <v>12</v>
      </c>
      <c r="AL54" s="139"/>
      <c r="AM54" s="48" t="s">
        <v>12</v>
      </c>
      <c r="AN54" s="48" t="s">
        <v>12</v>
      </c>
      <c r="AO54" s="78" t="s">
        <v>4067</v>
      </c>
      <c r="AP54" s="8" t="s">
        <v>4167</v>
      </c>
      <c r="AQ54" s="8"/>
      <c r="AR54" s="8" t="s">
        <v>4166</v>
      </c>
      <c r="AS54" s="8"/>
      <c r="AU54" s="47" t="s">
        <v>12</v>
      </c>
      <c r="AV54" s="74" t="s">
        <v>5733</v>
      </c>
      <c r="AW54" s="138" t="s">
        <v>5687</v>
      </c>
      <c r="AX54" s="55" t="s">
        <v>5683</v>
      </c>
      <c r="AZ54" s="96" t="s">
        <v>12</v>
      </c>
      <c r="BC54" s="57" t="s">
        <v>5645</v>
      </c>
      <c r="BD54" s="57">
        <v>5</v>
      </c>
      <c r="BE54" s="57">
        <v>5</v>
      </c>
      <c r="BF54" s="57">
        <v>5</v>
      </c>
      <c r="BG54" s="57">
        <v>3</v>
      </c>
      <c r="BH54" s="57">
        <v>3</v>
      </c>
      <c r="BI54" s="57">
        <v>1</v>
      </c>
      <c r="BJ54" s="57">
        <v>1</v>
      </c>
      <c r="BK54" s="57">
        <v>1</v>
      </c>
      <c r="BL54" s="57">
        <v>1</v>
      </c>
      <c r="BM54" s="57">
        <f t="shared" si="1"/>
        <v>25</v>
      </c>
    </row>
    <row r="55" spans="1:65" s="55" customFormat="1">
      <c r="A55" s="83">
        <v>51</v>
      </c>
      <c r="B55" s="60" t="s">
        <v>207</v>
      </c>
      <c r="C55" s="51">
        <v>22060</v>
      </c>
      <c r="D55" s="3" t="s">
        <v>208</v>
      </c>
      <c r="E55" s="3" t="s">
        <v>9</v>
      </c>
      <c r="F55" s="4">
        <v>1575</v>
      </c>
      <c r="G55" s="11" t="s">
        <v>209</v>
      </c>
      <c r="H55" s="120" t="s">
        <v>12</v>
      </c>
      <c r="I55" s="59" t="s">
        <v>3616</v>
      </c>
      <c r="J55" s="120" t="s">
        <v>12</v>
      </c>
      <c r="K55" s="88" t="s">
        <v>12</v>
      </c>
      <c r="L55" s="48" t="s">
        <v>2738</v>
      </c>
      <c r="M55" s="11" t="s">
        <v>2636</v>
      </c>
      <c r="N55" s="59" t="s">
        <v>2625</v>
      </c>
      <c r="O55" s="54" t="s">
        <v>5640</v>
      </c>
      <c r="P55" s="59"/>
      <c r="Q55" s="128" t="s">
        <v>3870</v>
      </c>
      <c r="R55" s="4">
        <v>1189.3333333333333</v>
      </c>
      <c r="S55" s="16">
        <f t="shared" si="2"/>
        <v>0.7551322751322751</v>
      </c>
      <c r="T55" s="3" t="s">
        <v>3885</v>
      </c>
      <c r="V55" s="96" t="s">
        <v>12</v>
      </c>
      <c r="W55" s="4">
        <v>965</v>
      </c>
      <c r="X55" s="56" t="s">
        <v>3885</v>
      </c>
      <c r="Z55" s="5" t="s">
        <v>210</v>
      </c>
      <c r="AA55" s="88" t="s">
        <v>12</v>
      </c>
      <c r="AB55" s="6">
        <v>43201</v>
      </c>
      <c r="AD55" s="48" t="s">
        <v>12</v>
      </c>
      <c r="AF55" s="48" t="s">
        <v>12</v>
      </c>
      <c r="AH55" s="100" t="s">
        <v>114</v>
      </c>
      <c r="AI55" s="100" t="s">
        <v>114</v>
      </c>
      <c r="AJ55" s="100" t="s">
        <v>114</v>
      </c>
      <c r="AK55" s="48" t="s">
        <v>12</v>
      </c>
      <c r="AL55" s="139"/>
      <c r="AM55" s="48" t="s">
        <v>12</v>
      </c>
      <c r="AN55" s="48" t="s">
        <v>12</v>
      </c>
      <c r="AO55" s="78" t="s">
        <v>4067</v>
      </c>
      <c r="AP55" s="8" t="s">
        <v>4169</v>
      </c>
      <c r="AQ55" s="8"/>
      <c r="AR55" s="8" t="s">
        <v>4168</v>
      </c>
      <c r="AS55" s="8"/>
      <c r="AU55" s="47" t="s">
        <v>12</v>
      </c>
      <c r="AV55" s="74" t="s">
        <v>5734</v>
      </c>
      <c r="AW55" s="138" t="s">
        <v>5687</v>
      </c>
      <c r="AX55" s="55" t="s">
        <v>5683</v>
      </c>
      <c r="AZ55" s="96" t="s">
        <v>12</v>
      </c>
      <c r="BC55" s="57" t="s">
        <v>5645</v>
      </c>
      <c r="BD55" s="57">
        <v>5</v>
      </c>
      <c r="BE55" s="57">
        <v>5</v>
      </c>
      <c r="BF55" s="57">
        <v>5</v>
      </c>
      <c r="BG55" s="57">
        <v>3</v>
      </c>
      <c r="BH55" s="57">
        <v>3</v>
      </c>
      <c r="BJ55" s="57">
        <v>1</v>
      </c>
      <c r="BK55" s="57">
        <v>1</v>
      </c>
      <c r="BL55" s="57">
        <v>1</v>
      </c>
      <c r="BM55" s="57">
        <f t="shared" si="1"/>
        <v>24</v>
      </c>
    </row>
    <row r="56" spans="1:65" s="55" customFormat="1">
      <c r="A56" s="83">
        <v>52</v>
      </c>
      <c r="B56" s="60" t="s">
        <v>211</v>
      </c>
      <c r="C56" s="51">
        <v>22061</v>
      </c>
      <c r="D56" s="3" t="s">
        <v>212</v>
      </c>
      <c r="E56" s="3" t="s">
        <v>9</v>
      </c>
      <c r="F56" s="4">
        <v>9561</v>
      </c>
      <c r="G56" s="11" t="s">
        <v>213</v>
      </c>
      <c r="H56" s="120" t="s">
        <v>12</v>
      </c>
      <c r="I56" s="59" t="s">
        <v>3617</v>
      </c>
      <c r="J56" s="120" t="s">
        <v>12</v>
      </c>
      <c r="K56" s="88" t="s">
        <v>12</v>
      </c>
      <c r="L56" s="48" t="s">
        <v>2738</v>
      </c>
      <c r="M56" s="11" t="s">
        <v>3619</v>
      </c>
      <c r="N56" s="59" t="s">
        <v>3618</v>
      </c>
      <c r="O56" s="54" t="s">
        <v>5640</v>
      </c>
      <c r="P56" s="59"/>
      <c r="Q56" s="78" t="s">
        <v>6441</v>
      </c>
      <c r="R56" s="47" t="s">
        <v>4063</v>
      </c>
      <c r="S56" s="47" t="s">
        <v>4063</v>
      </c>
      <c r="T56" s="47" t="s">
        <v>4063</v>
      </c>
      <c r="V56" s="100" t="s">
        <v>114</v>
      </c>
      <c r="W56" s="32"/>
      <c r="X56" s="32"/>
      <c r="Z56" s="5" t="s">
        <v>214</v>
      </c>
      <c r="AA56" s="88" t="s">
        <v>12</v>
      </c>
      <c r="AB56" s="6">
        <v>43355</v>
      </c>
      <c r="AD56" s="48" t="s">
        <v>12</v>
      </c>
      <c r="AF56" s="48" t="s">
        <v>12</v>
      </c>
      <c r="AH56" s="140">
        <v>41962</v>
      </c>
      <c r="AI56" s="140">
        <v>42024.590775463003</v>
      </c>
      <c r="AJ56" s="140" t="s">
        <v>2738</v>
      </c>
      <c r="AK56" s="143" t="s">
        <v>114</v>
      </c>
      <c r="AL56" s="139"/>
      <c r="AM56" s="48" t="s">
        <v>12</v>
      </c>
      <c r="AN56" s="48" t="s">
        <v>12</v>
      </c>
      <c r="AO56" s="78" t="s">
        <v>4067</v>
      </c>
      <c r="AP56" s="8" t="s">
        <v>4171</v>
      </c>
      <c r="AQ56" s="8"/>
      <c r="AR56" s="8" t="s">
        <v>4170</v>
      </c>
      <c r="AS56" s="8"/>
      <c r="AU56" s="47" t="s">
        <v>12</v>
      </c>
      <c r="AV56" s="74" t="s">
        <v>5735</v>
      </c>
      <c r="AW56" s="138" t="s">
        <v>5687</v>
      </c>
      <c r="AX56" s="55" t="s">
        <v>5683</v>
      </c>
      <c r="AZ56" s="96" t="s">
        <v>12</v>
      </c>
      <c r="BC56" s="57" t="s">
        <v>5646</v>
      </c>
      <c r="BD56" s="57">
        <v>5</v>
      </c>
      <c r="BE56" s="57">
        <v>5</v>
      </c>
      <c r="BF56" s="57">
        <v>5</v>
      </c>
      <c r="BH56" s="57">
        <v>3</v>
      </c>
      <c r="BJ56" s="57">
        <v>1</v>
      </c>
      <c r="BK56" s="57">
        <v>1</v>
      </c>
      <c r="BL56" s="57">
        <v>1</v>
      </c>
      <c r="BM56" s="57">
        <f t="shared" si="1"/>
        <v>21</v>
      </c>
    </row>
    <row r="57" spans="1:65" s="55" customFormat="1">
      <c r="A57" s="83">
        <v>53</v>
      </c>
      <c r="B57" s="60" t="s">
        <v>215</v>
      </c>
      <c r="C57" s="51">
        <v>22062</v>
      </c>
      <c r="D57" s="3" t="s">
        <v>216</v>
      </c>
      <c r="E57" s="3" t="s">
        <v>9</v>
      </c>
      <c r="F57" s="4">
        <v>167</v>
      </c>
      <c r="G57" s="11" t="s">
        <v>217</v>
      </c>
      <c r="H57" s="120" t="s">
        <v>12</v>
      </c>
      <c r="I57" s="59" t="s">
        <v>3620</v>
      </c>
      <c r="J57" s="120" t="s">
        <v>12</v>
      </c>
      <c r="K57" s="99" t="s">
        <v>114</v>
      </c>
      <c r="L57" s="119" t="s">
        <v>114</v>
      </c>
      <c r="M57" s="11" t="s">
        <v>2636</v>
      </c>
      <c r="N57" s="59" t="s">
        <v>3621</v>
      </c>
      <c r="O57" s="54" t="s">
        <v>5635</v>
      </c>
      <c r="P57" s="59"/>
      <c r="Q57" s="128" t="s">
        <v>3870</v>
      </c>
      <c r="R57" s="4">
        <v>70.666666666666671</v>
      </c>
      <c r="S57" s="16">
        <f t="shared" ref="S57:S88" si="3">+R57/F57</f>
        <v>0.42315369261477048</v>
      </c>
      <c r="T57" s="3" t="s">
        <v>3885</v>
      </c>
      <c r="V57" s="96" t="s">
        <v>12</v>
      </c>
      <c r="W57" s="4">
        <v>45</v>
      </c>
      <c r="X57" s="56" t="s">
        <v>3886</v>
      </c>
      <c r="Z57" s="5" t="s">
        <v>218</v>
      </c>
      <c r="AA57" s="88" t="s">
        <v>12</v>
      </c>
      <c r="AB57" s="6">
        <v>43614</v>
      </c>
      <c r="AD57" s="48" t="s">
        <v>12</v>
      </c>
      <c r="AF57" s="100" t="s">
        <v>114</v>
      </c>
      <c r="AH57" s="140">
        <v>44034</v>
      </c>
      <c r="AI57" s="140">
        <v>42188.404259259303</v>
      </c>
      <c r="AJ57" s="140" t="s">
        <v>2738</v>
      </c>
      <c r="AK57" s="97" t="s">
        <v>12</v>
      </c>
      <c r="AL57" s="139"/>
      <c r="AM57" s="48" t="s">
        <v>12</v>
      </c>
      <c r="AN57" s="48" t="s">
        <v>12</v>
      </c>
      <c r="AO57" s="78" t="s">
        <v>4067</v>
      </c>
      <c r="AP57" s="8" t="s">
        <v>4173</v>
      </c>
      <c r="AQ57" s="8"/>
      <c r="AR57" s="8" t="s">
        <v>4172</v>
      </c>
      <c r="AS57" s="8"/>
      <c r="AU57" s="47" t="s">
        <v>12</v>
      </c>
      <c r="AV57" s="74" t="s">
        <v>5736</v>
      </c>
      <c r="AW57" s="138" t="s">
        <v>5687</v>
      </c>
      <c r="AX57" s="157" t="s">
        <v>5703</v>
      </c>
      <c r="AZ57" s="148" t="s">
        <v>114</v>
      </c>
      <c r="BC57" s="57" t="s">
        <v>5648</v>
      </c>
      <c r="BD57" s="55" t="s">
        <v>6372</v>
      </c>
      <c r="BE57" s="55" t="s">
        <v>6372</v>
      </c>
      <c r="BF57" s="55" t="s">
        <v>6372</v>
      </c>
      <c r="BG57" s="55" t="s">
        <v>6372</v>
      </c>
      <c r="BH57" s="55" t="s">
        <v>6372</v>
      </c>
      <c r="BI57" s="55" t="s">
        <v>6372</v>
      </c>
      <c r="BJ57" s="55" t="s">
        <v>6372</v>
      </c>
      <c r="BK57" s="55" t="s">
        <v>6372</v>
      </c>
      <c r="BL57" s="55" t="s">
        <v>6372</v>
      </c>
      <c r="BM57" s="57">
        <f t="shared" si="1"/>
        <v>0</v>
      </c>
    </row>
    <row r="58" spans="1:65" s="55" customFormat="1">
      <c r="A58" s="83">
        <v>54</v>
      </c>
      <c r="B58" s="60" t="s">
        <v>219</v>
      </c>
      <c r="C58" s="51">
        <v>22063</v>
      </c>
      <c r="D58" s="3" t="s">
        <v>220</v>
      </c>
      <c r="E58" s="3" t="s">
        <v>9</v>
      </c>
      <c r="F58" s="4">
        <v>182</v>
      </c>
      <c r="G58" s="11" t="s">
        <v>221</v>
      </c>
      <c r="H58" s="120" t="s">
        <v>12</v>
      </c>
      <c r="I58" s="59" t="s">
        <v>3622</v>
      </c>
      <c r="J58" s="120" t="s">
        <v>12</v>
      </c>
      <c r="K58" s="88" t="s">
        <v>12</v>
      </c>
      <c r="L58" s="48" t="s">
        <v>2738</v>
      </c>
      <c r="M58" s="11" t="s">
        <v>2636</v>
      </c>
      <c r="N58" s="59" t="s">
        <v>3623</v>
      </c>
      <c r="O58" s="54" t="s">
        <v>5640</v>
      </c>
      <c r="P58" s="59"/>
      <c r="Q58" s="128" t="s">
        <v>3870</v>
      </c>
      <c r="R58" s="4">
        <v>21.333333333333332</v>
      </c>
      <c r="S58" s="16">
        <f t="shared" si="3"/>
        <v>0.11721611721611722</v>
      </c>
      <c r="T58" s="3" t="s">
        <v>3885</v>
      </c>
      <c r="V58" s="96" t="s">
        <v>12</v>
      </c>
      <c r="W58" s="4">
        <v>4.333333333333333</v>
      </c>
      <c r="X58" s="56" t="s">
        <v>3885</v>
      </c>
      <c r="Z58" s="5" t="s">
        <v>222</v>
      </c>
      <c r="AA58" s="88" t="s">
        <v>12</v>
      </c>
      <c r="AB58" s="6">
        <v>43614</v>
      </c>
      <c r="AD58" s="48" t="s">
        <v>12</v>
      </c>
      <c r="AF58" s="100" t="s">
        <v>114</v>
      </c>
      <c r="AH58" s="140">
        <v>41990</v>
      </c>
      <c r="AI58" s="140">
        <v>42067.508946759299</v>
      </c>
      <c r="AJ58" s="140" t="s">
        <v>2738</v>
      </c>
      <c r="AK58" s="97" t="s">
        <v>12</v>
      </c>
      <c r="AL58" s="139"/>
      <c r="AM58" s="48" t="s">
        <v>12</v>
      </c>
      <c r="AN58" s="48" t="s">
        <v>12</v>
      </c>
      <c r="AO58" s="78" t="s">
        <v>4067</v>
      </c>
      <c r="AP58" s="8" t="s">
        <v>4175</v>
      </c>
      <c r="AQ58" s="8"/>
      <c r="AR58" s="8" t="s">
        <v>4174</v>
      </c>
      <c r="AS58" s="8"/>
      <c r="AU58" s="47" t="s">
        <v>12</v>
      </c>
      <c r="AV58" s="74" t="s">
        <v>5737</v>
      </c>
      <c r="AW58" s="138" t="s">
        <v>5687</v>
      </c>
      <c r="AX58" s="55" t="s">
        <v>5683</v>
      </c>
      <c r="AZ58" s="148" t="s">
        <v>114</v>
      </c>
      <c r="BC58" s="57" t="s">
        <v>5646</v>
      </c>
      <c r="BD58" s="57">
        <v>5</v>
      </c>
      <c r="BE58" s="57">
        <v>5</v>
      </c>
      <c r="BF58" s="57">
        <v>5</v>
      </c>
      <c r="BG58" s="57">
        <v>3</v>
      </c>
      <c r="BI58" s="57">
        <v>1</v>
      </c>
      <c r="BJ58" s="57">
        <v>1</v>
      </c>
      <c r="BK58" s="57">
        <v>1</v>
      </c>
      <c r="BM58" s="57">
        <f t="shared" si="1"/>
        <v>21</v>
      </c>
    </row>
    <row r="59" spans="1:65" s="55" customFormat="1">
      <c r="A59" s="83">
        <v>55</v>
      </c>
      <c r="B59" s="62" t="s">
        <v>5607</v>
      </c>
      <c r="C59" s="51">
        <v>22064</v>
      </c>
      <c r="D59" s="3" t="s">
        <v>223</v>
      </c>
      <c r="E59" s="3" t="s">
        <v>9</v>
      </c>
      <c r="F59" s="4">
        <v>182</v>
      </c>
      <c r="G59" s="11" t="s">
        <v>224</v>
      </c>
      <c r="H59" s="120" t="s">
        <v>12</v>
      </c>
      <c r="I59" s="59" t="s">
        <v>3624</v>
      </c>
      <c r="J59" s="120" t="s">
        <v>12</v>
      </c>
      <c r="K59" s="88" t="s">
        <v>12</v>
      </c>
      <c r="L59" s="48" t="s">
        <v>2738</v>
      </c>
      <c r="M59" s="11" t="s">
        <v>3576</v>
      </c>
      <c r="N59" s="59" t="s">
        <v>3625</v>
      </c>
      <c r="O59" s="54" t="s">
        <v>5640</v>
      </c>
      <c r="P59" s="59"/>
      <c r="Q59" s="78" t="s">
        <v>3873</v>
      </c>
      <c r="R59" s="4">
        <v>33.333333333333336</v>
      </c>
      <c r="S59" s="16">
        <f t="shared" si="3"/>
        <v>0.18315018315018317</v>
      </c>
      <c r="T59" s="3" t="s">
        <v>3885</v>
      </c>
      <c r="V59" s="96" t="s">
        <v>12</v>
      </c>
      <c r="W59" s="4">
        <v>61</v>
      </c>
      <c r="X59" s="56" t="s">
        <v>3886</v>
      </c>
      <c r="Z59" s="5" t="s">
        <v>225</v>
      </c>
      <c r="AA59" s="88" t="s">
        <v>12</v>
      </c>
      <c r="AB59" s="6">
        <v>43369</v>
      </c>
      <c r="AD59" s="48" t="s">
        <v>12</v>
      </c>
      <c r="AF59" s="48" t="s">
        <v>12</v>
      </c>
      <c r="AH59" s="140">
        <v>42600</v>
      </c>
      <c r="AI59" s="140">
        <v>42188.404259259303</v>
      </c>
      <c r="AJ59" s="140" t="s">
        <v>2738</v>
      </c>
      <c r="AK59" s="97" t="s">
        <v>12</v>
      </c>
      <c r="AL59" s="139"/>
      <c r="AM59" s="48" t="s">
        <v>12</v>
      </c>
      <c r="AN59" s="48" t="s">
        <v>12</v>
      </c>
      <c r="AO59" s="78" t="s">
        <v>4067</v>
      </c>
      <c r="AP59" s="8" t="s">
        <v>4177</v>
      </c>
      <c r="AQ59" s="8"/>
      <c r="AR59" s="8" t="s">
        <v>4176</v>
      </c>
      <c r="AS59" s="8"/>
      <c r="AU59" s="47" t="s">
        <v>12</v>
      </c>
      <c r="AV59" s="74" t="s">
        <v>5738</v>
      </c>
      <c r="AW59" s="138" t="s">
        <v>5687</v>
      </c>
      <c r="AX59" s="55" t="s">
        <v>5683</v>
      </c>
      <c r="AZ59" s="148" t="s">
        <v>114</v>
      </c>
      <c r="BC59" s="57" t="s">
        <v>5645</v>
      </c>
      <c r="BD59" s="57">
        <v>5</v>
      </c>
      <c r="BE59" s="57">
        <v>5</v>
      </c>
      <c r="BF59" s="57">
        <v>5</v>
      </c>
      <c r="BG59" s="57">
        <v>3</v>
      </c>
      <c r="BH59" s="57">
        <v>3</v>
      </c>
      <c r="BI59" s="57">
        <v>1</v>
      </c>
      <c r="BJ59" s="57">
        <v>1</v>
      </c>
      <c r="BK59" s="57">
        <v>1</v>
      </c>
      <c r="BM59" s="57">
        <f t="shared" si="1"/>
        <v>24</v>
      </c>
    </row>
    <row r="60" spans="1:65" s="55" customFormat="1">
      <c r="A60" s="83">
        <v>56</v>
      </c>
      <c r="B60" s="60" t="s">
        <v>226</v>
      </c>
      <c r="C60" s="51">
        <v>22066</v>
      </c>
      <c r="D60" s="3" t="s">
        <v>227</v>
      </c>
      <c r="E60" s="3" t="s">
        <v>9</v>
      </c>
      <c r="F60" s="4">
        <v>1016</v>
      </c>
      <c r="G60" s="11" t="s">
        <v>228</v>
      </c>
      <c r="H60" s="120" t="s">
        <v>12</v>
      </c>
      <c r="I60" s="59" t="s">
        <v>3626</v>
      </c>
      <c r="J60" s="120" t="s">
        <v>12</v>
      </c>
      <c r="K60" s="48" t="s">
        <v>12</v>
      </c>
      <c r="L60" s="48" t="s">
        <v>2738</v>
      </c>
      <c r="M60" s="11" t="s">
        <v>2636</v>
      </c>
      <c r="N60" s="59" t="s">
        <v>3627</v>
      </c>
      <c r="O60" s="54" t="s">
        <v>5640</v>
      </c>
      <c r="P60" s="59"/>
      <c r="Q60" s="128" t="s">
        <v>3870</v>
      </c>
      <c r="R60" s="4">
        <v>170</v>
      </c>
      <c r="S60" s="16">
        <f t="shared" si="3"/>
        <v>0.1673228346456693</v>
      </c>
      <c r="T60" s="3" t="s">
        <v>3885</v>
      </c>
      <c r="V60" s="96" t="s">
        <v>12</v>
      </c>
      <c r="W60" s="4">
        <v>280.33333333333331</v>
      </c>
      <c r="X60" s="56" t="s">
        <v>3885</v>
      </c>
      <c r="Z60" s="5" t="s">
        <v>229</v>
      </c>
      <c r="AA60" s="88" t="s">
        <v>12</v>
      </c>
      <c r="AB60" s="6">
        <v>43159</v>
      </c>
      <c r="AD60" s="48" t="s">
        <v>12</v>
      </c>
      <c r="AF60" s="100" t="s">
        <v>114</v>
      </c>
      <c r="AH60" s="140">
        <v>41802</v>
      </c>
      <c r="AI60" s="140">
        <v>41988.4934490741</v>
      </c>
      <c r="AJ60" s="140" t="s">
        <v>2738</v>
      </c>
      <c r="AK60" s="141" t="s">
        <v>12</v>
      </c>
      <c r="AL60" s="139"/>
      <c r="AM60" s="48" t="s">
        <v>12</v>
      </c>
      <c r="AN60" s="48" t="s">
        <v>12</v>
      </c>
      <c r="AO60" s="78" t="s">
        <v>4067</v>
      </c>
      <c r="AP60" s="8" t="s">
        <v>4179</v>
      </c>
      <c r="AQ60" s="8"/>
      <c r="AR60" s="8" t="s">
        <v>4178</v>
      </c>
      <c r="AS60" s="8"/>
      <c r="AU60" s="47" t="s">
        <v>12</v>
      </c>
      <c r="AV60" s="74" t="s">
        <v>5739</v>
      </c>
      <c r="AW60" s="138" t="s">
        <v>5687</v>
      </c>
      <c r="AX60" s="55" t="s">
        <v>5683</v>
      </c>
      <c r="AZ60" s="96" t="s">
        <v>12</v>
      </c>
      <c r="BC60" s="57" t="s">
        <v>5646</v>
      </c>
      <c r="BD60" s="57">
        <v>5</v>
      </c>
      <c r="BE60" s="57">
        <v>5</v>
      </c>
      <c r="BF60" s="57">
        <v>5</v>
      </c>
      <c r="BG60" s="57">
        <v>3</v>
      </c>
      <c r="BI60" s="57">
        <v>1</v>
      </c>
      <c r="BJ60" s="57">
        <v>1</v>
      </c>
      <c r="BK60" s="57">
        <v>1</v>
      </c>
      <c r="BL60" s="57">
        <v>1</v>
      </c>
      <c r="BM60" s="57">
        <f t="shared" si="1"/>
        <v>22</v>
      </c>
    </row>
    <row r="61" spans="1:65" s="55" customFormat="1">
      <c r="A61" s="83">
        <v>57</v>
      </c>
      <c r="B61" s="60" t="s">
        <v>230</v>
      </c>
      <c r="C61" s="51">
        <v>22067</v>
      </c>
      <c r="D61" s="3" t="s">
        <v>231</v>
      </c>
      <c r="E61" s="3" t="s">
        <v>9</v>
      </c>
      <c r="F61" s="4">
        <v>88</v>
      </c>
      <c r="G61" s="11" t="s">
        <v>232</v>
      </c>
      <c r="H61" s="120" t="s">
        <v>12</v>
      </c>
      <c r="I61" s="59" t="s">
        <v>3628</v>
      </c>
      <c r="J61" s="120" t="s">
        <v>12</v>
      </c>
      <c r="K61" s="48" t="s">
        <v>12</v>
      </c>
      <c r="L61" s="48" t="s">
        <v>2738</v>
      </c>
      <c r="M61" s="11" t="s">
        <v>2636</v>
      </c>
      <c r="N61" s="59" t="s">
        <v>3630</v>
      </c>
      <c r="O61" s="54" t="s">
        <v>5640</v>
      </c>
      <c r="P61" s="59"/>
      <c r="Q61" s="128" t="s">
        <v>3870</v>
      </c>
      <c r="R61" s="4">
        <v>41.666666666666664</v>
      </c>
      <c r="S61" s="16">
        <f t="shared" si="3"/>
        <v>0.47348484848484845</v>
      </c>
      <c r="T61" s="3" t="s">
        <v>3885</v>
      </c>
      <c r="V61" s="96" t="s">
        <v>12</v>
      </c>
      <c r="W61" s="4">
        <v>31</v>
      </c>
      <c r="X61" s="56" t="s">
        <v>3885</v>
      </c>
      <c r="Z61" s="5" t="s">
        <v>233</v>
      </c>
      <c r="AA61" s="88" t="s">
        <v>12</v>
      </c>
      <c r="AB61" s="6">
        <v>43614</v>
      </c>
      <c r="AD61" s="48" t="s">
        <v>12</v>
      </c>
      <c r="AF61" s="48" t="s">
        <v>12</v>
      </c>
      <c r="AH61" s="140">
        <v>43480</v>
      </c>
      <c r="AI61" s="140">
        <v>42188.404259259303</v>
      </c>
      <c r="AJ61" s="140" t="s">
        <v>2738</v>
      </c>
      <c r="AK61" s="97" t="s">
        <v>12</v>
      </c>
      <c r="AL61" s="139"/>
      <c r="AM61" s="48" t="s">
        <v>12</v>
      </c>
      <c r="AN61" s="48" t="s">
        <v>12</v>
      </c>
      <c r="AO61" s="78" t="s">
        <v>4067</v>
      </c>
      <c r="AP61" s="8" t="s">
        <v>4181</v>
      </c>
      <c r="AQ61" s="8"/>
      <c r="AR61" s="8" t="s">
        <v>4180</v>
      </c>
      <c r="AS61" s="8"/>
      <c r="AU61" s="47" t="s">
        <v>12</v>
      </c>
      <c r="AV61" s="74" t="s">
        <v>5740</v>
      </c>
      <c r="AW61" s="138" t="s">
        <v>5687</v>
      </c>
      <c r="AX61" s="55" t="s">
        <v>5683</v>
      </c>
      <c r="AZ61" s="148" t="s">
        <v>114</v>
      </c>
      <c r="BC61" s="57" t="s">
        <v>5645</v>
      </c>
      <c r="BD61" s="57">
        <v>5</v>
      </c>
      <c r="BE61" s="57">
        <v>5</v>
      </c>
      <c r="BF61" s="57">
        <v>5</v>
      </c>
      <c r="BG61" s="57">
        <v>3</v>
      </c>
      <c r="BH61" s="57">
        <v>3</v>
      </c>
      <c r="BI61" s="57">
        <v>1</v>
      </c>
      <c r="BJ61" s="57">
        <v>1</v>
      </c>
      <c r="BK61" s="57">
        <v>1</v>
      </c>
      <c r="BM61" s="57">
        <f t="shared" si="1"/>
        <v>24</v>
      </c>
    </row>
    <row r="62" spans="1:65" s="55" customFormat="1">
      <c r="A62" s="83">
        <v>58</v>
      </c>
      <c r="B62" s="60" t="s">
        <v>234</v>
      </c>
      <c r="C62" s="51">
        <v>22068</v>
      </c>
      <c r="D62" s="3" t="s">
        <v>235</v>
      </c>
      <c r="E62" s="3" t="s">
        <v>9</v>
      </c>
      <c r="F62" s="4">
        <v>74</v>
      </c>
      <c r="G62" s="11" t="s">
        <v>236</v>
      </c>
      <c r="H62" s="121" t="s">
        <v>12</v>
      </c>
      <c r="I62" s="59" t="s">
        <v>3631</v>
      </c>
      <c r="J62" s="120" t="s">
        <v>12</v>
      </c>
      <c r="K62" s="48" t="s">
        <v>12</v>
      </c>
      <c r="L62" s="48" t="s">
        <v>2738</v>
      </c>
      <c r="M62" s="11" t="s">
        <v>2636</v>
      </c>
      <c r="N62" s="59" t="s">
        <v>2626</v>
      </c>
      <c r="O62" s="54" t="s">
        <v>5640</v>
      </c>
      <c r="P62" s="59"/>
      <c r="Q62" s="128" t="s">
        <v>3870</v>
      </c>
      <c r="R62" s="4">
        <v>53</v>
      </c>
      <c r="S62" s="16">
        <f t="shared" si="3"/>
        <v>0.71621621621621623</v>
      </c>
      <c r="T62" s="3" t="s">
        <v>3885</v>
      </c>
      <c r="V62" s="96" t="s">
        <v>12</v>
      </c>
      <c r="W62" s="4">
        <v>51</v>
      </c>
      <c r="X62" s="56" t="s">
        <v>3885</v>
      </c>
      <c r="Z62" s="5" t="s">
        <v>237</v>
      </c>
      <c r="AA62" s="88" t="s">
        <v>12</v>
      </c>
      <c r="AB62" s="6">
        <v>43614</v>
      </c>
      <c r="AD62" s="48" t="s">
        <v>12</v>
      </c>
      <c r="AF62" s="48" t="s">
        <v>12</v>
      </c>
      <c r="AH62" s="100" t="s">
        <v>114</v>
      </c>
      <c r="AI62" s="100" t="s">
        <v>114</v>
      </c>
      <c r="AJ62" s="100" t="s">
        <v>114</v>
      </c>
      <c r="AK62" s="88" t="s">
        <v>12</v>
      </c>
      <c r="AL62" s="139"/>
      <c r="AM62" s="48" t="s">
        <v>12</v>
      </c>
      <c r="AN62" s="48" t="s">
        <v>12</v>
      </c>
      <c r="AO62" s="78" t="s">
        <v>4067</v>
      </c>
      <c r="AP62" s="8" t="s">
        <v>4183</v>
      </c>
      <c r="AQ62" s="8"/>
      <c r="AR62" s="8" t="s">
        <v>4182</v>
      </c>
      <c r="AS62" s="8"/>
      <c r="AU62" s="47" t="s">
        <v>12</v>
      </c>
      <c r="AV62" s="74" t="s">
        <v>5741</v>
      </c>
      <c r="AW62" s="138" t="s">
        <v>5687</v>
      </c>
      <c r="AX62" s="55" t="s">
        <v>5683</v>
      </c>
      <c r="AZ62" s="148" t="s">
        <v>114</v>
      </c>
      <c r="BC62" s="57" t="s">
        <v>5645</v>
      </c>
      <c r="BD62" s="57">
        <v>5</v>
      </c>
      <c r="BE62" s="57">
        <v>5</v>
      </c>
      <c r="BF62" s="57">
        <v>5</v>
      </c>
      <c r="BG62" s="57">
        <v>3</v>
      </c>
      <c r="BH62" s="57">
        <v>3</v>
      </c>
      <c r="BJ62" s="57">
        <v>1</v>
      </c>
      <c r="BK62" s="57">
        <v>1</v>
      </c>
      <c r="BM62" s="57">
        <f t="shared" si="1"/>
        <v>23</v>
      </c>
    </row>
    <row r="63" spans="1:65" s="55" customFormat="1">
      <c r="A63" s="83">
        <v>59</v>
      </c>
      <c r="B63" s="60" t="s">
        <v>238</v>
      </c>
      <c r="C63" s="51">
        <v>22069</v>
      </c>
      <c r="D63" s="3" t="s">
        <v>239</v>
      </c>
      <c r="E63" s="3" t="s">
        <v>9</v>
      </c>
      <c r="F63" s="4">
        <v>522</v>
      </c>
      <c r="G63" s="11" t="s">
        <v>240</v>
      </c>
      <c r="H63" s="121" t="s">
        <v>12</v>
      </c>
      <c r="I63" s="53" t="s">
        <v>3629</v>
      </c>
      <c r="J63" s="120" t="s">
        <v>12</v>
      </c>
      <c r="K63" s="48" t="s">
        <v>12</v>
      </c>
      <c r="L63" s="48" t="s">
        <v>2738</v>
      </c>
      <c r="M63" s="11" t="s">
        <v>2636</v>
      </c>
      <c r="N63" s="59" t="s">
        <v>3639</v>
      </c>
      <c r="O63" s="54" t="s">
        <v>5640</v>
      </c>
      <c r="P63" s="59"/>
      <c r="Q63" s="128" t="s">
        <v>3870</v>
      </c>
      <c r="R63" s="4">
        <v>93.666666666666671</v>
      </c>
      <c r="S63" s="16">
        <f t="shared" si="3"/>
        <v>0.17943805874840357</v>
      </c>
      <c r="T63" s="3" t="s">
        <v>3885</v>
      </c>
      <c r="V63" s="96" t="s">
        <v>12</v>
      </c>
      <c r="W63" s="4">
        <v>222.33333333333334</v>
      </c>
      <c r="X63" s="56" t="s">
        <v>3885</v>
      </c>
      <c r="Z63" s="5" t="s">
        <v>241</v>
      </c>
      <c r="AA63" s="88" t="s">
        <v>12</v>
      </c>
      <c r="AB63" s="6">
        <v>43614</v>
      </c>
      <c r="AD63" s="100" t="s">
        <v>114</v>
      </c>
      <c r="AF63" s="100" t="s">
        <v>114</v>
      </c>
      <c r="AH63" s="140">
        <v>41990</v>
      </c>
      <c r="AI63" s="140">
        <v>42019.528946759303</v>
      </c>
      <c r="AJ63" s="140" t="s">
        <v>2738</v>
      </c>
      <c r="AK63" s="141" t="s">
        <v>12</v>
      </c>
      <c r="AL63" s="139"/>
      <c r="AM63" s="48" t="s">
        <v>12</v>
      </c>
      <c r="AN63" s="48" t="s">
        <v>12</v>
      </c>
      <c r="AO63" s="78" t="s">
        <v>4067</v>
      </c>
      <c r="AP63" s="8" t="s">
        <v>4185</v>
      </c>
      <c r="AQ63" s="8"/>
      <c r="AR63" s="8" t="s">
        <v>4184</v>
      </c>
      <c r="AS63" s="8"/>
      <c r="AU63" s="47" t="s">
        <v>12</v>
      </c>
      <c r="AV63" s="74" t="s">
        <v>5742</v>
      </c>
      <c r="AW63" s="138" t="s">
        <v>5687</v>
      </c>
      <c r="AX63" s="157" t="s">
        <v>5703</v>
      </c>
      <c r="AZ63" s="148" t="s">
        <v>114</v>
      </c>
      <c r="BC63" s="57" t="s">
        <v>5646</v>
      </c>
      <c r="BD63" s="57">
        <v>5</v>
      </c>
      <c r="BE63" s="57">
        <v>5</v>
      </c>
      <c r="BF63" s="57">
        <v>5</v>
      </c>
      <c r="BG63" s="57">
        <v>3</v>
      </c>
      <c r="BI63" s="57">
        <v>1</v>
      </c>
      <c r="BJ63" s="57">
        <v>1</v>
      </c>
      <c r="BM63" s="57">
        <f t="shared" si="1"/>
        <v>20</v>
      </c>
    </row>
    <row r="64" spans="1:65" s="55" customFormat="1">
      <c r="A64" s="83">
        <v>60</v>
      </c>
      <c r="B64" s="60" t="s">
        <v>242</v>
      </c>
      <c r="C64" s="51">
        <v>22072</v>
      </c>
      <c r="D64" s="3" t="s">
        <v>243</v>
      </c>
      <c r="E64" s="3" t="s">
        <v>9</v>
      </c>
      <c r="F64" s="4">
        <v>229</v>
      </c>
      <c r="G64" s="11" t="s">
        <v>244</v>
      </c>
      <c r="H64" s="121" t="s">
        <v>12</v>
      </c>
      <c r="I64" s="59" t="s">
        <v>3632</v>
      </c>
      <c r="J64" s="120" t="s">
        <v>12</v>
      </c>
      <c r="K64" s="48" t="s">
        <v>12</v>
      </c>
      <c r="L64" s="48" t="s">
        <v>2738</v>
      </c>
      <c r="M64" s="11" t="s">
        <v>2636</v>
      </c>
      <c r="N64" s="59" t="s">
        <v>3640</v>
      </c>
      <c r="O64" s="54" t="s">
        <v>5640</v>
      </c>
      <c r="P64" s="59"/>
      <c r="Q64" s="128" t="s">
        <v>3870</v>
      </c>
      <c r="R64" s="4">
        <v>112</v>
      </c>
      <c r="S64" s="16">
        <f t="shared" si="3"/>
        <v>0.48908296943231439</v>
      </c>
      <c r="T64" s="3" t="s">
        <v>3885</v>
      </c>
      <c r="V64" s="96" t="s">
        <v>12</v>
      </c>
      <c r="W64" s="4">
        <v>73.666666666666671</v>
      </c>
      <c r="X64" s="56" t="s">
        <v>3886</v>
      </c>
      <c r="Z64" s="5" t="s">
        <v>245</v>
      </c>
      <c r="AA64" s="88" t="s">
        <v>12</v>
      </c>
      <c r="AB64" s="6">
        <v>43383</v>
      </c>
      <c r="AD64" s="48" t="s">
        <v>12</v>
      </c>
      <c r="AF64" s="48" t="s">
        <v>12</v>
      </c>
      <c r="AH64" s="140">
        <v>42003</v>
      </c>
      <c r="AI64" s="140">
        <v>42003.571562500001</v>
      </c>
      <c r="AJ64" s="140" t="s">
        <v>2738</v>
      </c>
      <c r="AK64" s="97" t="s">
        <v>12</v>
      </c>
      <c r="AL64" s="139"/>
      <c r="AM64" s="48" t="s">
        <v>12</v>
      </c>
      <c r="AN64" s="48" t="s">
        <v>12</v>
      </c>
      <c r="AO64" s="78" t="s">
        <v>4067</v>
      </c>
      <c r="AP64" s="8" t="s">
        <v>4187</v>
      </c>
      <c r="AQ64" s="8"/>
      <c r="AR64" s="8" t="s">
        <v>4186</v>
      </c>
      <c r="AS64" s="8"/>
      <c r="AU64" s="47" t="s">
        <v>12</v>
      </c>
      <c r="AV64" s="74" t="s">
        <v>5743</v>
      </c>
      <c r="AW64" s="138" t="s">
        <v>5687</v>
      </c>
      <c r="AX64" s="157" t="s">
        <v>5703</v>
      </c>
      <c r="AZ64" s="148" t="s">
        <v>114</v>
      </c>
      <c r="BC64" s="57" t="s">
        <v>5645</v>
      </c>
      <c r="BD64" s="57">
        <v>5</v>
      </c>
      <c r="BE64" s="57">
        <v>5</v>
      </c>
      <c r="BF64" s="57">
        <v>5</v>
      </c>
      <c r="BG64" s="57">
        <v>3</v>
      </c>
      <c r="BH64" s="57">
        <v>3</v>
      </c>
      <c r="BI64" s="57">
        <v>1</v>
      </c>
      <c r="BJ64" s="57">
        <v>1</v>
      </c>
      <c r="BM64" s="57">
        <f t="shared" si="1"/>
        <v>23</v>
      </c>
    </row>
    <row r="65" spans="1:65" s="55" customFormat="1">
      <c r="A65" s="83">
        <v>61</v>
      </c>
      <c r="B65" s="60" t="s">
        <v>246</v>
      </c>
      <c r="C65" s="51">
        <v>22074</v>
      </c>
      <c r="D65" s="3" t="s">
        <v>247</v>
      </c>
      <c r="E65" s="3" t="s">
        <v>9</v>
      </c>
      <c r="F65" s="4">
        <v>278</v>
      </c>
      <c r="G65" s="11" t="s">
        <v>248</v>
      </c>
      <c r="H65" s="120" t="s">
        <v>12</v>
      </c>
      <c r="I65" s="58" t="s">
        <v>3633</v>
      </c>
      <c r="J65" s="120" t="s">
        <v>12</v>
      </c>
      <c r="K65" s="88" t="s">
        <v>12</v>
      </c>
      <c r="L65" s="48" t="s">
        <v>2738</v>
      </c>
      <c r="M65" s="11" t="s">
        <v>2636</v>
      </c>
      <c r="N65" s="59" t="s">
        <v>3641</v>
      </c>
      <c r="O65" s="54" t="s">
        <v>5640</v>
      </c>
      <c r="P65" s="59"/>
      <c r="Q65" s="128" t="s">
        <v>3870</v>
      </c>
      <c r="R65" s="4">
        <v>118</v>
      </c>
      <c r="S65" s="16">
        <f t="shared" si="3"/>
        <v>0.42446043165467628</v>
      </c>
      <c r="T65" s="3" t="s">
        <v>3885</v>
      </c>
      <c r="V65" s="96" t="s">
        <v>12</v>
      </c>
      <c r="W65" s="4">
        <v>55</v>
      </c>
      <c r="X65" s="56" t="s">
        <v>3885</v>
      </c>
      <c r="Z65" s="5" t="s">
        <v>249</v>
      </c>
      <c r="AA65" s="88" t="s">
        <v>12</v>
      </c>
      <c r="AB65" s="6">
        <v>43677</v>
      </c>
      <c r="AD65" s="48" t="s">
        <v>12</v>
      </c>
      <c r="AF65" s="48" t="s">
        <v>12</v>
      </c>
      <c r="AH65" s="140">
        <v>44221</v>
      </c>
      <c r="AI65" s="140">
        <v>42188.404259259303</v>
      </c>
      <c r="AJ65" s="140" t="s">
        <v>2738</v>
      </c>
      <c r="AK65" s="97" t="s">
        <v>12</v>
      </c>
      <c r="AL65" s="139"/>
      <c r="AM65" s="48" t="s">
        <v>12</v>
      </c>
      <c r="AN65" s="48" t="s">
        <v>12</v>
      </c>
      <c r="AO65" s="78" t="s">
        <v>4067</v>
      </c>
      <c r="AP65" s="8" t="s">
        <v>4189</v>
      </c>
      <c r="AQ65" s="8"/>
      <c r="AR65" s="8" t="s">
        <v>4188</v>
      </c>
      <c r="AS65" s="8"/>
      <c r="AU65" s="47" t="s">
        <v>12</v>
      </c>
      <c r="AV65" s="74" t="s">
        <v>5744</v>
      </c>
      <c r="AW65" s="138" t="s">
        <v>5688</v>
      </c>
      <c r="AX65" s="157" t="s">
        <v>5694</v>
      </c>
      <c r="AZ65" s="148" t="s">
        <v>114</v>
      </c>
      <c r="BC65" s="57" t="s">
        <v>5645</v>
      </c>
      <c r="BD65" s="57">
        <v>5</v>
      </c>
      <c r="BE65" s="57">
        <v>5</v>
      </c>
      <c r="BF65" s="57">
        <v>5</v>
      </c>
      <c r="BG65" s="57">
        <v>3</v>
      </c>
      <c r="BH65" s="57">
        <v>3</v>
      </c>
      <c r="BI65" s="57">
        <v>1</v>
      </c>
      <c r="BJ65" s="57">
        <v>1</v>
      </c>
      <c r="BM65" s="57">
        <f t="shared" si="1"/>
        <v>23</v>
      </c>
    </row>
    <row r="66" spans="1:65" s="55" customFormat="1">
      <c r="A66" s="83">
        <v>62</v>
      </c>
      <c r="B66" s="60" t="s">
        <v>250</v>
      </c>
      <c r="C66" s="51">
        <v>22075</v>
      </c>
      <c r="D66" s="3" t="s">
        <v>251</v>
      </c>
      <c r="E66" s="3" t="s">
        <v>9</v>
      </c>
      <c r="F66" s="4">
        <v>134</v>
      </c>
      <c r="G66" s="11" t="s">
        <v>252</v>
      </c>
      <c r="H66" s="113" t="s">
        <v>114</v>
      </c>
      <c r="I66" s="76" t="s">
        <v>2738</v>
      </c>
      <c r="J66" s="120" t="s">
        <v>12</v>
      </c>
      <c r="K66" s="119" t="s">
        <v>2733</v>
      </c>
      <c r="L66" s="118" t="s">
        <v>114</v>
      </c>
      <c r="M66" s="11" t="s">
        <v>2636</v>
      </c>
      <c r="N66" s="59" t="s">
        <v>3642</v>
      </c>
      <c r="O66" s="54" t="s">
        <v>5636</v>
      </c>
      <c r="P66" s="59"/>
      <c r="Q66" s="128" t="s">
        <v>3870</v>
      </c>
      <c r="R66" s="4">
        <v>18.333333333333332</v>
      </c>
      <c r="S66" s="16">
        <f t="shared" si="3"/>
        <v>0.13681592039800994</v>
      </c>
      <c r="T66" s="3" t="s">
        <v>3885</v>
      </c>
      <c r="V66" s="96" t="s">
        <v>12</v>
      </c>
      <c r="W66" s="4">
        <v>25</v>
      </c>
      <c r="X66" s="56" t="s">
        <v>3886</v>
      </c>
      <c r="Z66" s="5" t="s">
        <v>253</v>
      </c>
      <c r="AA66" s="88" t="s">
        <v>12</v>
      </c>
      <c r="AB66" s="6">
        <v>43614</v>
      </c>
      <c r="AD66" s="100" t="s">
        <v>114</v>
      </c>
      <c r="AF66" s="100" t="s">
        <v>114</v>
      </c>
      <c r="AH66" s="140">
        <v>42024</v>
      </c>
      <c r="AI66" s="140">
        <v>42095.426064814797</v>
      </c>
      <c r="AJ66" s="140" t="s">
        <v>2738</v>
      </c>
      <c r="AK66" s="97" t="s">
        <v>12</v>
      </c>
      <c r="AL66" s="139"/>
      <c r="AM66" s="48" t="s">
        <v>12</v>
      </c>
      <c r="AN66" s="48" t="s">
        <v>12</v>
      </c>
      <c r="AO66" s="78" t="s">
        <v>4067</v>
      </c>
      <c r="AP66" s="8" t="s">
        <v>4191</v>
      </c>
      <c r="AQ66" s="8"/>
      <c r="AR66" s="8" t="s">
        <v>4190</v>
      </c>
      <c r="AS66" s="8"/>
      <c r="AU66" s="47" t="s">
        <v>12</v>
      </c>
      <c r="AV66" s="74" t="s">
        <v>5745</v>
      </c>
      <c r="AW66" s="138" t="s">
        <v>5688</v>
      </c>
      <c r="AX66" s="157" t="s">
        <v>5694</v>
      </c>
      <c r="AZ66" s="148" t="s">
        <v>114</v>
      </c>
      <c r="BC66" s="57" t="s">
        <v>5648</v>
      </c>
      <c r="BD66" s="55" t="s">
        <v>6372</v>
      </c>
      <c r="BE66" s="55" t="s">
        <v>6372</v>
      </c>
      <c r="BF66" s="55" t="s">
        <v>6372</v>
      </c>
      <c r="BG66" s="55" t="s">
        <v>6372</v>
      </c>
      <c r="BH66" s="55" t="s">
        <v>6372</v>
      </c>
      <c r="BI66" s="55" t="s">
        <v>6372</v>
      </c>
      <c r="BJ66" s="55" t="s">
        <v>6372</v>
      </c>
      <c r="BK66" s="55" t="s">
        <v>6372</v>
      </c>
      <c r="BL66" s="55" t="s">
        <v>6372</v>
      </c>
      <c r="BM66" s="57">
        <f t="shared" si="1"/>
        <v>0</v>
      </c>
    </row>
    <row r="67" spans="1:65" s="55" customFormat="1">
      <c r="A67" s="83">
        <v>63</v>
      </c>
      <c r="B67" s="60" t="s">
        <v>254</v>
      </c>
      <c r="C67" s="51">
        <v>22076</v>
      </c>
      <c r="D67" s="3" t="s">
        <v>255</v>
      </c>
      <c r="E67" s="3" t="s">
        <v>9</v>
      </c>
      <c r="F67" s="4">
        <v>314</v>
      </c>
      <c r="G67" s="11" t="s">
        <v>256</v>
      </c>
      <c r="H67" s="88" t="s">
        <v>12</v>
      </c>
      <c r="I67" s="91" t="s">
        <v>3643</v>
      </c>
      <c r="J67" s="120" t="s">
        <v>12</v>
      </c>
      <c r="K67" s="88" t="s">
        <v>12</v>
      </c>
      <c r="L67" s="48" t="s">
        <v>2738</v>
      </c>
      <c r="M67" s="11" t="s">
        <v>2636</v>
      </c>
      <c r="N67" s="59" t="s">
        <v>2649</v>
      </c>
      <c r="O67" s="54" t="s">
        <v>5640</v>
      </c>
      <c r="P67" s="59"/>
      <c r="Q67" s="128" t="s">
        <v>3870</v>
      </c>
      <c r="R67" s="4">
        <v>39.333333333333336</v>
      </c>
      <c r="S67" s="16">
        <f t="shared" si="3"/>
        <v>0.12526539278131635</v>
      </c>
      <c r="T67" s="3" t="s">
        <v>3885</v>
      </c>
      <c r="V67" s="96" t="s">
        <v>12</v>
      </c>
      <c r="W67" s="4">
        <v>61.333333333333336</v>
      </c>
      <c r="X67" s="56" t="s">
        <v>3885</v>
      </c>
      <c r="Z67" s="5" t="s">
        <v>257</v>
      </c>
      <c r="AA67" s="88" t="s">
        <v>12</v>
      </c>
      <c r="AB67" s="6">
        <v>43187</v>
      </c>
      <c r="AD67" s="48" t="s">
        <v>12</v>
      </c>
      <c r="AF67" s="100" t="s">
        <v>114</v>
      </c>
      <c r="AH67" s="100" t="s">
        <v>114</v>
      </c>
      <c r="AI67" s="100" t="s">
        <v>114</v>
      </c>
      <c r="AJ67" s="100" t="s">
        <v>114</v>
      </c>
      <c r="AK67" s="48" t="s">
        <v>12</v>
      </c>
      <c r="AL67" s="139"/>
      <c r="AM67" s="48" t="s">
        <v>12</v>
      </c>
      <c r="AN67" s="48" t="s">
        <v>12</v>
      </c>
      <c r="AO67" s="78" t="s">
        <v>4067</v>
      </c>
      <c r="AP67" s="8" t="s">
        <v>4193</v>
      </c>
      <c r="AQ67" s="8"/>
      <c r="AR67" s="8" t="s">
        <v>4192</v>
      </c>
      <c r="AS67" s="8"/>
      <c r="AU67" s="47" t="s">
        <v>12</v>
      </c>
      <c r="AV67" s="74" t="s">
        <v>5746</v>
      </c>
      <c r="AW67" s="138" t="s">
        <v>5687</v>
      </c>
      <c r="AX67" s="55" t="s">
        <v>5683</v>
      </c>
      <c r="AZ67" s="148" t="s">
        <v>114</v>
      </c>
      <c r="BC67" s="57" t="s">
        <v>5646</v>
      </c>
      <c r="BD67" s="57">
        <v>5</v>
      </c>
      <c r="BE67" s="57">
        <v>5</v>
      </c>
      <c r="BF67" s="57">
        <v>5</v>
      </c>
      <c r="BG67" s="57">
        <v>3</v>
      </c>
      <c r="BJ67" s="57">
        <v>1</v>
      </c>
      <c r="BK67" s="57">
        <v>1</v>
      </c>
      <c r="BM67" s="57">
        <f t="shared" si="1"/>
        <v>20</v>
      </c>
    </row>
    <row r="68" spans="1:65" s="55" customFormat="1">
      <c r="A68" s="83">
        <v>64</v>
      </c>
      <c r="B68" s="60" t="s">
        <v>258</v>
      </c>
      <c r="C68" s="51">
        <v>22077</v>
      </c>
      <c r="D68" s="3" t="s">
        <v>259</v>
      </c>
      <c r="E68" s="3" t="s">
        <v>9</v>
      </c>
      <c r="F68" s="4">
        <v>462</v>
      </c>
      <c r="G68" s="11" t="s">
        <v>2651</v>
      </c>
      <c r="H68" s="88" t="s">
        <v>12</v>
      </c>
      <c r="I68" s="74" t="s">
        <v>3634</v>
      </c>
      <c r="J68" s="120" t="s">
        <v>12</v>
      </c>
      <c r="K68" s="88" t="s">
        <v>12</v>
      </c>
      <c r="L68" s="48" t="s">
        <v>2738</v>
      </c>
      <c r="M68" s="11" t="s">
        <v>2636</v>
      </c>
      <c r="N68" s="66" t="s">
        <v>2650</v>
      </c>
      <c r="O68" s="54" t="s">
        <v>5640</v>
      </c>
      <c r="P68" s="66"/>
      <c r="Q68" s="128" t="s">
        <v>3870</v>
      </c>
      <c r="R68" s="4">
        <v>25.666666666666668</v>
      </c>
      <c r="S68" s="16">
        <f t="shared" si="3"/>
        <v>5.5555555555555559E-2</v>
      </c>
      <c r="T68" s="3" t="s">
        <v>3885</v>
      </c>
      <c r="V68" s="100" t="s">
        <v>114</v>
      </c>
      <c r="W68" s="32"/>
      <c r="X68" s="32"/>
      <c r="Z68" s="135" t="s">
        <v>113</v>
      </c>
      <c r="AA68" s="99" t="s">
        <v>114</v>
      </c>
      <c r="AB68" s="99"/>
      <c r="AD68" s="48" t="s">
        <v>12</v>
      </c>
      <c r="AF68" s="100" t="s">
        <v>114</v>
      </c>
      <c r="AH68" s="100" t="s">
        <v>114</v>
      </c>
      <c r="AI68" s="100" t="s">
        <v>114</v>
      </c>
      <c r="AJ68" s="100" t="s">
        <v>114</v>
      </c>
      <c r="AK68" s="48" t="s">
        <v>12</v>
      </c>
      <c r="AL68" s="139"/>
      <c r="AM68" s="48" t="s">
        <v>12</v>
      </c>
      <c r="AN68" s="48" t="s">
        <v>12</v>
      </c>
      <c r="AO68" s="78" t="s">
        <v>4067</v>
      </c>
      <c r="AP68" s="8" t="s">
        <v>4195</v>
      </c>
      <c r="AQ68" s="8"/>
      <c r="AR68" s="8" t="s">
        <v>4194</v>
      </c>
      <c r="AS68" s="8"/>
      <c r="AU68" s="47" t="s">
        <v>12</v>
      </c>
      <c r="AV68" s="74" t="s">
        <v>5747</v>
      </c>
      <c r="AW68" s="138" t="s">
        <v>5688</v>
      </c>
      <c r="AX68" s="157" t="s">
        <v>5694</v>
      </c>
      <c r="AZ68" s="148" t="s">
        <v>114</v>
      </c>
      <c r="BC68" s="57" t="s">
        <v>5648</v>
      </c>
      <c r="BD68" s="55" t="s">
        <v>6372</v>
      </c>
      <c r="BE68" s="55" t="s">
        <v>6372</v>
      </c>
      <c r="BF68" s="55" t="s">
        <v>6372</v>
      </c>
      <c r="BG68" s="55" t="s">
        <v>6372</v>
      </c>
      <c r="BH68" s="55" t="s">
        <v>6372</v>
      </c>
      <c r="BI68" s="55" t="s">
        <v>6372</v>
      </c>
      <c r="BJ68" s="55" t="s">
        <v>6372</v>
      </c>
      <c r="BK68" s="55" t="s">
        <v>6372</v>
      </c>
      <c r="BL68" s="55" t="s">
        <v>6372</v>
      </c>
      <c r="BM68" s="57">
        <f t="shared" si="1"/>
        <v>0</v>
      </c>
    </row>
    <row r="69" spans="1:65" s="55" customFormat="1">
      <c r="A69" s="83">
        <v>65</v>
      </c>
      <c r="B69" s="60" t="s">
        <v>260</v>
      </c>
      <c r="C69" s="51">
        <v>22078</v>
      </c>
      <c r="D69" s="3" t="s">
        <v>261</v>
      </c>
      <c r="E69" s="3" t="s">
        <v>9</v>
      </c>
      <c r="F69" s="4">
        <v>540</v>
      </c>
      <c r="G69" s="11" t="s">
        <v>262</v>
      </c>
      <c r="H69" s="120" t="s">
        <v>12</v>
      </c>
      <c r="I69" s="53" t="s">
        <v>3644</v>
      </c>
      <c r="J69" s="120" t="s">
        <v>12</v>
      </c>
      <c r="K69" s="88" t="s">
        <v>12</v>
      </c>
      <c r="L69" s="48" t="s">
        <v>2738</v>
      </c>
      <c r="M69" s="11" t="s">
        <v>2636</v>
      </c>
      <c r="N69" s="59" t="s">
        <v>3645</v>
      </c>
      <c r="O69" s="54" t="s">
        <v>5640</v>
      </c>
      <c r="P69" s="59"/>
      <c r="Q69" s="128" t="s">
        <v>3870</v>
      </c>
      <c r="R69" s="4">
        <v>196.66666666666666</v>
      </c>
      <c r="S69" s="16">
        <f t="shared" si="3"/>
        <v>0.36419753086419754</v>
      </c>
      <c r="T69" s="3" t="s">
        <v>3885</v>
      </c>
      <c r="V69" s="96" t="s">
        <v>12</v>
      </c>
      <c r="W69" s="4">
        <v>303</v>
      </c>
      <c r="X69" s="56" t="s">
        <v>3885</v>
      </c>
      <c r="Z69" s="5" t="s">
        <v>263</v>
      </c>
      <c r="AA69" s="88" t="s">
        <v>12</v>
      </c>
      <c r="AB69" s="6">
        <v>43614</v>
      </c>
      <c r="AD69" s="100" t="s">
        <v>114</v>
      </c>
      <c r="AF69" s="48" t="s">
        <v>12</v>
      </c>
      <c r="AH69" s="140">
        <v>41943</v>
      </c>
      <c r="AI69" s="140">
        <v>42025.419548611098</v>
      </c>
      <c r="AJ69" s="140" t="s">
        <v>2738</v>
      </c>
      <c r="AK69" s="97" t="s">
        <v>12</v>
      </c>
      <c r="AL69" s="139"/>
      <c r="AM69" s="48" t="s">
        <v>12</v>
      </c>
      <c r="AN69" s="48" t="s">
        <v>12</v>
      </c>
      <c r="AO69" s="78" t="s">
        <v>4067</v>
      </c>
      <c r="AP69" s="8" t="s">
        <v>4197</v>
      </c>
      <c r="AQ69" s="8"/>
      <c r="AR69" s="8" t="s">
        <v>4196</v>
      </c>
      <c r="AS69" s="8"/>
      <c r="AU69" s="47" t="s">
        <v>12</v>
      </c>
      <c r="AV69" s="74" t="s">
        <v>5748</v>
      </c>
      <c r="AW69" s="138" t="s">
        <v>5687</v>
      </c>
      <c r="AX69" s="55" t="s">
        <v>5683</v>
      </c>
      <c r="AZ69" s="96" t="s">
        <v>12</v>
      </c>
      <c r="BC69" s="57" t="s">
        <v>5645</v>
      </c>
      <c r="BD69" s="57">
        <v>5</v>
      </c>
      <c r="BE69" s="57">
        <v>5</v>
      </c>
      <c r="BF69" s="57">
        <v>5</v>
      </c>
      <c r="BG69" s="57">
        <v>3</v>
      </c>
      <c r="BH69" s="57">
        <v>3</v>
      </c>
      <c r="BI69" s="57">
        <v>1</v>
      </c>
      <c r="BJ69" s="57">
        <v>1</v>
      </c>
      <c r="BK69" s="57">
        <v>1</v>
      </c>
      <c r="BL69" s="57">
        <v>1</v>
      </c>
      <c r="BM69" s="57">
        <f t="shared" si="1"/>
        <v>25</v>
      </c>
    </row>
    <row r="70" spans="1:65" s="55" customFormat="1">
      <c r="A70" s="83">
        <v>66</v>
      </c>
      <c r="B70" s="60" t="s">
        <v>264</v>
      </c>
      <c r="C70" s="51">
        <v>22079</v>
      </c>
      <c r="D70" s="3" t="s">
        <v>265</v>
      </c>
      <c r="E70" s="3" t="s">
        <v>9</v>
      </c>
      <c r="F70" s="4">
        <v>198</v>
      </c>
      <c r="G70" s="11" t="s">
        <v>266</v>
      </c>
      <c r="H70" s="120" t="s">
        <v>12</v>
      </c>
      <c r="I70" s="52" t="s">
        <v>3635</v>
      </c>
      <c r="J70" s="120" t="s">
        <v>12</v>
      </c>
      <c r="K70" s="119" t="s">
        <v>114</v>
      </c>
      <c r="L70" s="99" t="s">
        <v>114</v>
      </c>
      <c r="M70" s="11" t="s">
        <v>2636</v>
      </c>
      <c r="N70" s="59" t="s">
        <v>2627</v>
      </c>
      <c r="O70" s="54" t="s">
        <v>5635</v>
      </c>
      <c r="P70" s="59"/>
      <c r="Q70" s="128" t="s">
        <v>3870</v>
      </c>
      <c r="R70" s="4">
        <v>10.666666666666666</v>
      </c>
      <c r="S70" s="16">
        <f t="shared" si="3"/>
        <v>5.387205387205387E-2</v>
      </c>
      <c r="T70" s="3" t="s">
        <v>3886</v>
      </c>
      <c r="V70" s="96" t="s">
        <v>12</v>
      </c>
      <c r="W70" s="4">
        <v>3</v>
      </c>
      <c r="X70" s="56" t="s">
        <v>3886</v>
      </c>
      <c r="Z70" s="5" t="s">
        <v>267</v>
      </c>
      <c r="AA70" s="88" t="s">
        <v>12</v>
      </c>
      <c r="AB70" s="6">
        <v>43614</v>
      </c>
      <c r="AD70" s="100" t="s">
        <v>114</v>
      </c>
      <c r="AF70" s="100" t="s">
        <v>114</v>
      </c>
      <c r="AH70" s="100" t="s">
        <v>114</v>
      </c>
      <c r="AI70" s="100" t="s">
        <v>114</v>
      </c>
      <c r="AJ70" s="100" t="s">
        <v>114</v>
      </c>
      <c r="AK70" s="48" t="s">
        <v>12</v>
      </c>
      <c r="AL70" s="139"/>
      <c r="AM70" s="48" t="s">
        <v>12</v>
      </c>
      <c r="AN70" s="48" t="s">
        <v>12</v>
      </c>
      <c r="AO70" s="78" t="s">
        <v>4067</v>
      </c>
      <c r="AP70" s="8" t="s">
        <v>4199</v>
      </c>
      <c r="AQ70" s="8"/>
      <c r="AR70" s="8" t="s">
        <v>4198</v>
      </c>
      <c r="AS70" s="8"/>
      <c r="AU70" s="47" t="s">
        <v>12</v>
      </c>
      <c r="AV70" s="74" t="s">
        <v>5749</v>
      </c>
      <c r="AW70" s="138" t="s">
        <v>5688</v>
      </c>
      <c r="AX70" s="157" t="s">
        <v>5694</v>
      </c>
      <c r="AZ70" s="148" t="s">
        <v>114</v>
      </c>
      <c r="BC70" s="57" t="s">
        <v>5648</v>
      </c>
      <c r="BD70" s="55" t="s">
        <v>6372</v>
      </c>
      <c r="BE70" s="55" t="s">
        <v>6372</v>
      </c>
      <c r="BF70" s="55" t="s">
        <v>6372</v>
      </c>
      <c r="BG70" s="55" t="s">
        <v>6372</v>
      </c>
      <c r="BH70" s="55" t="s">
        <v>6372</v>
      </c>
      <c r="BI70" s="55" t="s">
        <v>6372</v>
      </c>
      <c r="BJ70" s="55" t="s">
        <v>6372</v>
      </c>
      <c r="BK70" s="55" t="s">
        <v>6372</v>
      </c>
      <c r="BL70" s="55" t="s">
        <v>6372</v>
      </c>
      <c r="BM70" s="57">
        <f t="shared" ref="BM70:BM133" si="4">+SUM(BD70:BL70)</f>
        <v>0</v>
      </c>
    </row>
    <row r="71" spans="1:65" s="55" customFormat="1">
      <c r="A71" s="83">
        <v>67</v>
      </c>
      <c r="B71" s="60" t="s">
        <v>268</v>
      </c>
      <c r="C71" s="51">
        <v>22080</v>
      </c>
      <c r="D71" s="3" t="s">
        <v>269</v>
      </c>
      <c r="E71" s="3" t="s">
        <v>9</v>
      </c>
      <c r="F71" s="4">
        <v>349</v>
      </c>
      <c r="G71" s="11" t="s">
        <v>270</v>
      </c>
      <c r="H71" s="120" t="s">
        <v>12</v>
      </c>
      <c r="I71" s="58" t="s">
        <v>3636</v>
      </c>
      <c r="J71" s="120" t="s">
        <v>12</v>
      </c>
      <c r="K71" s="48" t="s">
        <v>12</v>
      </c>
      <c r="L71" s="48" t="s">
        <v>2738</v>
      </c>
      <c r="M71" s="11" t="s">
        <v>2636</v>
      </c>
      <c r="N71" s="59" t="s">
        <v>2628</v>
      </c>
      <c r="O71" s="54" t="s">
        <v>5640</v>
      </c>
      <c r="P71" s="59"/>
      <c r="Q71" s="128" t="s">
        <v>3870</v>
      </c>
      <c r="R71" s="4">
        <v>207</v>
      </c>
      <c r="S71" s="16">
        <f t="shared" si="3"/>
        <v>0.59312320916905448</v>
      </c>
      <c r="T71" s="3" t="s">
        <v>3885</v>
      </c>
      <c r="V71" s="96" t="s">
        <v>12</v>
      </c>
      <c r="W71" s="4">
        <v>103.33333333333333</v>
      </c>
      <c r="X71" s="56" t="s">
        <v>3886</v>
      </c>
      <c r="Z71" s="5" t="s">
        <v>271</v>
      </c>
      <c r="AA71" s="88" t="s">
        <v>12</v>
      </c>
      <c r="AB71" s="6">
        <v>43173</v>
      </c>
      <c r="AD71" s="48" t="s">
        <v>12</v>
      </c>
      <c r="AF71" s="48" t="s">
        <v>12</v>
      </c>
      <c r="AH71" s="100" t="s">
        <v>114</v>
      </c>
      <c r="AI71" s="100" t="s">
        <v>114</v>
      </c>
      <c r="AJ71" s="100" t="s">
        <v>114</v>
      </c>
      <c r="AK71" s="48" t="s">
        <v>12</v>
      </c>
      <c r="AL71" s="139"/>
      <c r="AM71" s="48" t="s">
        <v>12</v>
      </c>
      <c r="AN71" s="48" t="s">
        <v>12</v>
      </c>
      <c r="AO71" s="78" t="s">
        <v>4067</v>
      </c>
      <c r="AP71" s="8" t="s">
        <v>4201</v>
      </c>
      <c r="AQ71" s="8"/>
      <c r="AR71" s="8" t="s">
        <v>4200</v>
      </c>
      <c r="AS71" s="8"/>
      <c r="AU71" s="47" t="s">
        <v>12</v>
      </c>
      <c r="AV71" s="74" t="s">
        <v>5750</v>
      </c>
      <c r="AW71" s="138" t="s">
        <v>5687</v>
      </c>
      <c r="AX71" s="55" t="s">
        <v>5683</v>
      </c>
      <c r="AZ71" s="148" t="s">
        <v>114</v>
      </c>
      <c r="BC71" s="57" t="s">
        <v>5645</v>
      </c>
      <c r="BD71" s="57">
        <v>5</v>
      </c>
      <c r="BE71" s="57">
        <v>5</v>
      </c>
      <c r="BF71" s="57">
        <v>5</v>
      </c>
      <c r="BG71" s="57">
        <v>3</v>
      </c>
      <c r="BH71" s="57">
        <v>3</v>
      </c>
      <c r="BJ71" s="57">
        <v>1</v>
      </c>
      <c r="BK71" s="57">
        <v>1</v>
      </c>
      <c r="BM71" s="57">
        <f t="shared" si="4"/>
        <v>23</v>
      </c>
    </row>
    <row r="72" spans="1:65" s="55" customFormat="1">
      <c r="A72" s="83">
        <v>68</v>
      </c>
      <c r="B72" s="60" t="s">
        <v>272</v>
      </c>
      <c r="C72" s="51">
        <v>22081</v>
      </c>
      <c r="D72" s="3" t="s">
        <v>273</v>
      </c>
      <c r="E72" s="3" t="s">
        <v>9</v>
      </c>
      <c r="F72" s="4">
        <v>270</v>
      </c>
      <c r="G72" s="11" t="s">
        <v>274</v>
      </c>
      <c r="H72" s="121" t="s">
        <v>12</v>
      </c>
      <c r="I72" s="53" t="s">
        <v>3646</v>
      </c>
      <c r="J72" s="120" t="s">
        <v>12</v>
      </c>
      <c r="K72" s="48" t="s">
        <v>12</v>
      </c>
      <c r="L72" s="48" t="s">
        <v>2738</v>
      </c>
      <c r="M72" s="11" t="s">
        <v>2636</v>
      </c>
      <c r="N72" s="67" t="s">
        <v>3880</v>
      </c>
      <c r="O72" s="54" t="s">
        <v>5640</v>
      </c>
      <c r="P72" s="67"/>
      <c r="Q72" s="128" t="s">
        <v>3870</v>
      </c>
      <c r="R72" s="4">
        <v>71.666666666666671</v>
      </c>
      <c r="S72" s="16">
        <f t="shared" si="3"/>
        <v>0.26543209876543211</v>
      </c>
      <c r="T72" s="3" t="s">
        <v>3885</v>
      </c>
      <c r="V72" s="96" t="s">
        <v>12</v>
      </c>
      <c r="W72" s="4">
        <v>123</v>
      </c>
      <c r="X72" s="56" t="s">
        <v>3885</v>
      </c>
      <c r="Z72" s="5" t="s">
        <v>275</v>
      </c>
      <c r="AA72" s="88" t="s">
        <v>12</v>
      </c>
      <c r="AB72" s="6">
        <v>43326</v>
      </c>
      <c r="AD72" s="48" t="s">
        <v>12</v>
      </c>
      <c r="AF72" s="48" t="s">
        <v>12</v>
      </c>
      <c r="AH72" s="100" t="s">
        <v>114</v>
      </c>
      <c r="AI72" s="100" t="s">
        <v>114</v>
      </c>
      <c r="AJ72" s="100" t="s">
        <v>114</v>
      </c>
      <c r="AK72" s="48" t="s">
        <v>12</v>
      </c>
      <c r="AL72" s="139"/>
      <c r="AM72" s="48" t="s">
        <v>12</v>
      </c>
      <c r="AN72" s="48" t="s">
        <v>12</v>
      </c>
      <c r="AO72" s="78" t="s">
        <v>4067</v>
      </c>
      <c r="AP72" s="8" t="s">
        <v>4203</v>
      </c>
      <c r="AQ72" s="8"/>
      <c r="AR72" s="8" t="s">
        <v>4202</v>
      </c>
      <c r="AS72" s="8"/>
      <c r="AU72" s="47" t="s">
        <v>12</v>
      </c>
      <c r="AV72" s="74" t="s">
        <v>5751</v>
      </c>
      <c r="AW72" s="138" t="s">
        <v>5687</v>
      </c>
      <c r="AX72" s="55" t="s">
        <v>5683</v>
      </c>
      <c r="AZ72" s="148" t="s">
        <v>114</v>
      </c>
      <c r="BC72" s="57" t="s">
        <v>5645</v>
      </c>
      <c r="BD72" s="57">
        <v>5</v>
      </c>
      <c r="BE72" s="57">
        <v>5</v>
      </c>
      <c r="BF72" s="57">
        <v>5</v>
      </c>
      <c r="BG72" s="57">
        <v>3</v>
      </c>
      <c r="BH72" s="57">
        <v>3</v>
      </c>
      <c r="BJ72" s="57">
        <v>1</v>
      </c>
      <c r="BK72" s="57">
        <v>1</v>
      </c>
      <c r="BM72" s="57">
        <f t="shared" si="4"/>
        <v>23</v>
      </c>
    </row>
    <row r="73" spans="1:65" s="55" customFormat="1">
      <c r="A73" s="83">
        <v>69</v>
      </c>
      <c r="B73" s="60" t="s">
        <v>276</v>
      </c>
      <c r="C73" s="51">
        <v>22082</v>
      </c>
      <c r="D73" s="3" t="s">
        <v>277</v>
      </c>
      <c r="E73" s="3" t="s">
        <v>9</v>
      </c>
      <c r="F73" s="4">
        <v>318</v>
      </c>
      <c r="G73" s="11" t="s">
        <v>278</v>
      </c>
      <c r="H73" s="120" t="s">
        <v>12</v>
      </c>
      <c r="I73" s="59" t="s">
        <v>3649</v>
      </c>
      <c r="J73" s="120" t="s">
        <v>12</v>
      </c>
      <c r="K73" s="88" t="s">
        <v>12</v>
      </c>
      <c r="L73" s="48" t="s">
        <v>2738</v>
      </c>
      <c r="M73" s="11" t="s">
        <v>2636</v>
      </c>
      <c r="N73" s="59" t="s">
        <v>3652</v>
      </c>
      <c r="O73" s="54" t="s">
        <v>5640</v>
      </c>
      <c r="P73" s="59"/>
      <c r="Q73" s="128" t="s">
        <v>3870</v>
      </c>
      <c r="R73" s="4">
        <v>120.66666666666667</v>
      </c>
      <c r="S73" s="16">
        <f t="shared" si="3"/>
        <v>0.37945492662473795</v>
      </c>
      <c r="T73" s="3" t="s">
        <v>3885</v>
      </c>
      <c r="V73" s="96" t="s">
        <v>12</v>
      </c>
      <c r="W73" s="4">
        <v>50.333333333333336</v>
      </c>
      <c r="X73" s="56" t="s">
        <v>3885</v>
      </c>
      <c r="Z73" s="5" t="s">
        <v>279</v>
      </c>
      <c r="AA73" s="88" t="s">
        <v>12</v>
      </c>
      <c r="AB73" s="6">
        <v>43614</v>
      </c>
      <c r="AD73" s="100" t="s">
        <v>114</v>
      </c>
      <c r="AF73" s="48" t="s">
        <v>12</v>
      </c>
      <c r="AH73" s="140">
        <v>44008</v>
      </c>
      <c r="AI73" s="140">
        <v>42188.4042708333</v>
      </c>
      <c r="AJ73" s="140" t="s">
        <v>2738</v>
      </c>
      <c r="AK73" s="97" t="s">
        <v>12</v>
      </c>
      <c r="AL73" s="139"/>
      <c r="AM73" s="48" t="s">
        <v>12</v>
      </c>
      <c r="AN73" s="48" t="s">
        <v>12</v>
      </c>
      <c r="AO73" s="78" t="s">
        <v>4067</v>
      </c>
      <c r="AP73" s="8" t="s">
        <v>4209</v>
      </c>
      <c r="AQ73" s="8"/>
      <c r="AR73" s="8" t="s">
        <v>4208</v>
      </c>
      <c r="AS73" s="8"/>
      <c r="AU73" s="47" t="s">
        <v>12</v>
      </c>
      <c r="AV73" s="74" t="s">
        <v>5752</v>
      </c>
      <c r="AW73" s="138" t="s">
        <v>5687</v>
      </c>
      <c r="AX73" s="55" t="s">
        <v>5683</v>
      </c>
      <c r="AZ73" s="148" t="s">
        <v>114</v>
      </c>
      <c r="BC73" s="57" t="s">
        <v>5645</v>
      </c>
      <c r="BD73" s="57">
        <v>5</v>
      </c>
      <c r="BE73" s="57">
        <v>5</v>
      </c>
      <c r="BF73" s="57">
        <v>5</v>
      </c>
      <c r="BG73" s="57">
        <v>3</v>
      </c>
      <c r="BH73" s="57">
        <v>3</v>
      </c>
      <c r="BI73" s="57">
        <v>1</v>
      </c>
      <c r="BJ73" s="57">
        <v>1</v>
      </c>
      <c r="BK73" s="57">
        <v>1</v>
      </c>
      <c r="BM73" s="57">
        <f t="shared" si="4"/>
        <v>24</v>
      </c>
    </row>
    <row r="74" spans="1:65" s="55" customFormat="1">
      <c r="A74" s="83">
        <v>70</v>
      </c>
      <c r="B74" s="60" t="s">
        <v>280</v>
      </c>
      <c r="C74" s="51">
        <v>22083</v>
      </c>
      <c r="D74" s="3" t="s">
        <v>281</v>
      </c>
      <c r="E74" s="3" t="s">
        <v>9</v>
      </c>
      <c r="F74" s="4">
        <v>522</v>
      </c>
      <c r="G74" s="11" t="s">
        <v>282</v>
      </c>
      <c r="H74" s="120" t="s">
        <v>12</v>
      </c>
      <c r="I74" s="52" t="s">
        <v>3647</v>
      </c>
      <c r="J74" s="120" t="s">
        <v>12</v>
      </c>
      <c r="K74" s="99" t="s">
        <v>114</v>
      </c>
      <c r="L74" s="99" t="s">
        <v>114</v>
      </c>
      <c r="M74" s="11" t="s">
        <v>2636</v>
      </c>
      <c r="N74" s="59" t="s">
        <v>2653</v>
      </c>
      <c r="O74" s="54" t="s">
        <v>5635</v>
      </c>
      <c r="P74" s="59"/>
      <c r="Q74" s="128" t="s">
        <v>3870</v>
      </c>
      <c r="R74" s="4">
        <v>82.666666666666671</v>
      </c>
      <c r="S74" s="16">
        <f t="shared" si="3"/>
        <v>0.15836526181353769</v>
      </c>
      <c r="T74" s="3" t="s">
        <v>3885</v>
      </c>
      <c r="V74" s="96" t="s">
        <v>12</v>
      </c>
      <c r="W74" s="4">
        <v>36.333333333333336</v>
      </c>
      <c r="X74" s="56" t="s">
        <v>3885</v>
      </c>
      <c r="Z74" s="5" t="s">
        <v>283</v>
      </c>
      <c r="AA74" s="88" t="s">
        <v>12</v>
      </c>
      <c r="AB74" s="6">
        <v>43326</v>
      </c>
      <c r="AD74" s="100" t="s">
        <v>114</v>
      </c>
      <c r="AF74" s="100" t="s">
        <v>114</v>
      </c>
      <c r="AH74" s="100" t="s">
        <v>114</v>
      </c>
      <c r="AI74" s="100" t="s">
        <v>114</v>
      </c>
      <c r="AJ74" s="100" t="s">
        <v>114</v>
      </c>
      <c r="AK74" s="48" t="s">
        <v>12</v>
      </c>
      <c r="AL74" s="139"/>
      <c r="AM74" s="48" t="s">
        <v>12</v>
      </c>
      <c r="AN74" s="48" t="s">
        <v>12</v>
      </c>
      <c r="AO74" s="78" t="s">
        <v>4067</v>
      </c>
      <c r="AP74" s="8" t="s">
        <v>4205</v>
      </c>
      <c r="AQ74" s="8"/>
      <c r="AR74" s="8" t="s">
        <v>4204</v>
      </c>
      <c r="AS74" s="8"/>
      <c r="AU74" s="47" t="s">
        <v>12</v>
      </c>
      <c r="AV74" s="74" t="s">
        <v>5753</v>
      </c>
      <c r="AW74" s="138" t="s">
        <v>5688</v>
      </c>
      <c r="AX74" s="157" t="s">
        <v>5694</v>
      </c>
      <c r="AZ74" s="148" t="s">
        <v>114</v>
      </c>
      <c r="BC74" s="57" t="s">
        <v>5648</v>
      </c>
      <c r="BD74" s="55" t="s">
        <v>6372</v>
      </c>
      <c r="BE74" s="55" t="s">
        <v>6372</v>
      </c>
      <c r="BF74" s="55" t="s">
        <v>6372</v>
      </c>
      <c r="BG74" s="55" t="s">
        <v>6372</v>
      </c>
      <c r="BH74" s="55" t="s">
        <v>6372</v>
      </c>
      <c r="BI74" s="55" t="s">
        <v>6372</v>
      </c>
      <c r="BJ74" s="55" t="s">
        <v>6372</v>
      </c>
      <c r="BK74" s="55" t="s">
        <v>6372</v>
      </c>
      <c r="BL74" s="55" t="s">
        <v>6372</v>
      </c>
      <c r="BM74" s="57">
        <f t="shared" si="4"/>
        <v>0</v>
      </c>
    </row>
    <row r="75" spans="1:65" s="55" customFormat="1">
      <c r="A75" s="83">
        <v>71</v>
      </c>
      <c r="B75" s="60" t="s">
        <v>284</v>
      </c>
      <c r="C75" s="51">
        <v>22084</v>
      </c>
      <c r="D75" s="3" t="s">
        <v>285</v>
      </c>
      <c r="E75" s="3" t="s">
        <v>9</v>
      </c>
      <c r="F75" s="4">
        <v>747</v>
      </c>
      <c r="G75" s="11" t="s">
        <v>286</v>
      </c>
      <c r="H75" s="120" t="s">
        <v>12</v>
      </c>
      <c r="I75" s="59" t="s">
        <v>3648</v>
      </c>
      <c r="J75" s="120" t="s">
        <v>12</v>
      </c>
      <c r="K75" s="88" t="s">
        <v>12</v>
      </c>
      <c r="L75" s="48" t="s">
        <v>2738</v>
      </c>
      <c r="M75" s="11" t="s">
        <v>2636</v>
      </c>
      <c r="N75" s="59" t="s">
        <v>3651</v>
      </c>
      <c r="O75" s="54" t="s">
        <v>5640</v>
      </c>
      <c r="P75" s="59"/>
      <c r="Q75" s="128" t="s">
        <v>3870</v>
      </c>
      <c r="R75" s="4">
        <v>465.33333333333331</v>
      </c>
      <c r="S75" s="16">
        <f t="shared" si="3"/>
        <v>0.62293618920124938</v>
      </c>
      <c r="T75" s="3" t="s">
        <v>3885</v>
      </c>
      <c r="V75" s="96" t="s">
        <v>12</v>
      </c>
      <c r="W75" s="4">
        <v>438.66666666666669</v>
      </c>
      <c r="X75" s="56" t="s">
        <v>3885</v>
      </c>
      <c r="Z75" s="5" t="s">
        <v>287</v>
      </c>
      <c r="AA75" s="88" t="s">
        <v>12</v>
      </c>
      <c r="AB75" s="6">
        <v>43166</v>
      </c>
      <c r="AD75" s="48" t="s">
        <v>12</v>
      </c>
      <c r="AF75" s="48" t="s">
        <v>12</v>
      </c>
      <c r="AH75" s="140">
        <v>41991</v>
      </c>
      <c r="AI75" s="140">
        <v>42025.582337963002</v>
      </c>
      <c r="AJ75" s="140" t="s">
        <v>2738</v>
      </c>
      <c r="AK75" s="97" t="s">
        <v>12</v>
      </c>
      <c r="AL75" s="139"/>
      <c r="AM75" s="48" t="s">
        <v>12</v>
      </c>
      <c r="AN75" s="48" t="s">
        <v>12</v>
      </c>
      <c r="AO75" s="78" t="s">
        <v>4067</v>
      </c>
      <c r="AP75" s="8" t="s">
        <v>4207</v>
      </c>
      <c r="AQ75" s="8"/>
      <c r="AR75" s="8" t="s">
        <v>4206</v>
      </c>
      <c r="AS75" s="8"/>
      <c r="AU75" s="47" t="s">
        <v>12</v>
      </c>
      <c r="AV75" s="74" t="s">
        <v>5754</v>
      </c>
      <c r="AW75" s="138" t="s">
        <v>5687</v>
      </c>
      <c r="AX75" s="55" t="s">
        <v>5683</v>
      </c>
      <c r="AZ75" s="96" t="s">
        <v>12</v>
      </c>
      <c r="BC75" s="57" t="s">
        <v>5645</v>
      </c>
      <c r="BD75" s="57">
        <v>5</v>
      </c>
      <c r="BE75" s="57">
        <v>5</v>
      </c>
      <c r="BF75" s="57">
        <v>5</v>
      </c>
      <c r="BG75" s="57">
        <v>3</v>
      </c>
      <c r="BH75" s="57">
        <v>3</v>
      </c>
      <c r="BI75" s="57">
        <v>1</v>
      </c>
      <c r="BJ75" s="57">
        <v>1</v>
      </c>
      <c r="BK75" s="57">
        <v>1</v>
      </c>
      <c r="BL75" s="57">
        <v>1</v>
      </c>
      <c r="BM75" s="57">
        <f t="shared" si="4"/>
        <v>25</v>
      </c>
    </row>
    <row r="76" spans="1:65" s="55" customFormat="1">
      <c r="A76" s="83">
        <v>72</v>
      </c>
      <c r="B76" s="60" t="s">
        <v>288</v>
      </c>
      <c r="C76" s="51">
        <v>22085</v>
      </c>
      <c r="D76" s="3" t="s">
        <v>289</v>
      </c>
      <c r="E76" s="3" t="s">
        <v>9</v>
      </c>
      <c r="F76" s="4">
        <v>106</v>
      </c>
      <c r="G76" s="11" t="s">
        <v>290</v>
      </c>
      <c r="H76" s="120" t="s">
        <v>12</v>
      </c>
      <c r="I76" s="52" t="s">
        <v>3637</v>
      </c>
      <c r="J76" s="120" t="s">
        <v>12</v>
      </c>
      <c r="K76" s="119" t="s">
        <v>114</v>
      </c>
      <c r="L76" s="99" t="s">
        <v>114</v>
      </c>
      <c r="M76" s="11" t="s">
        <v>2636</v>
      </c>
      <c r="N76" s="59" t="s">
        <v>2654</v>
      </c>
      <c r="O76" s="54" t="s">
        <v>5635</v>
      </c>
      <c r="P76" s="59"/>
      <c r="Q76" s="128" t="s">
        <v>3870</v>
      </c>
      <c r="R76" s="4">
        <v>13.333333333333334</v>
      </c>
      <c r="S76" s="16">
        <f t="shared" si="3"/>
        <v>0.12578616352201258</v>
      </c>
      <c r="T76" s="3" t="s">
        <v>3885</v>
      </c>
      <c r="V76" s="96" t="s">
        <v>12</v>
      </c>
      <c r="W76" s="4">
        <v>38.666666666666664</v>
      </c>
      <c r="X76" s="56" t="s">
        <v>3886</v>
      </c>
      <c r="Z76" s="5" t="s">
        <v>291</v>
      </c>
      <c r="AA76" s="88" t="s">
        <v>12</v>
      </c>
      <c r="AB76" s="6">
        <v>43614</v>
      </c>
      <c r="AD76" s="100" t="s">
        <v>114</v>
      </c>
      <c r="AF76" s="100" t="s">
        <v>114</v>
      </c>
      <c r="AH76" s="100" t="s">
        <v>114</v>
      </c>
      <c r="AI76" s="100" t="s">
        <v>114</v>
      </c>
      <c r="AJ76" s="100" t="s">
        <v>114</v>
      </c>
      <c r="AK76" s="48" t="s">
        <v>12</v>
      </c>
      <c r="AL76" s="139"/>
      <c r="AM76" s="48" t="s">
        <v>12</v>
      </c>
      <c r="AN76" s="48" t="s">
        <v>12</v>
      </c>
      <c r="AO76" s="78" t="s">
        <v>4067</v>
      </c>
      <c r="AP76" s="8" t="s">
        <v>4211</v>
      </c>
      <c r="AQ76" s="8"/>
      <c r="AR76" s="8" t="s">
        <v>4210</v>
      </c>
      <c r="AS76" s="8"/>
      <c r="AU76" s="47" t="s">
        <v>12</v>
      </c>
      <c r="AV76" s="74" t="s">
        <v>5755</v>
      </c>
      <c r="AW76" s="138" t="s">
        <v>5688</v>
      </c>
      <c r="AX76" s="157" t="s">
        <v>5694</v>
      </c>
      <c r="AZ76" s="148" t="s">
        <v>114</v>
      </c>
      <c r="BC76" s="57" t="s">
        <v>5648</v>
      </c>
      <c r="BD76" s="55" t="s">
        <v>6372</v>
      </c>
      <c r="BE76" s="55" t="s">
        <v>6372</v>
      </c>
      <c r="BF76" s="55" t="s">
        <v>6372</v>
      </c>
      <c r="BG76" s="55" t="s">
        <v>6372</v>
      </c>
      <c r="BH76" s="55" t="s">
        <v>6372</v>
      </c>
      <c r="BI76" s="55" t="s">
        <v>6372</v>
      </c>
      <c r="BJ76" s="55" t="s">
        <v>6372</v>
      </c>
      <c r="BK76" s="55" t="s">
        <v>6372</v>
      </c>
      <c r="BL76" s="55" t="s">
        <v>6372</v>
      </c>
      <c r="BM76" s="57">
        <f t="shared" si="4"/>
        <v>0</v>
      </c>
    </row>
    <row r="77" spans="1:65" s="55" customFormat="1">
      <c r="A77" s="83">
        <v>73</v>
      </c>
      <c r="B77" s="60" t="s">
        <v>292</v>
      </c>
      <c r="C77" s="51">
        <v>22086</v>
      </c>
      <c r="D77" s="3" t="s">
        <v>293</v>
      </c>
      <c r="E77" s="3" t="s">
        <v>9</v>
      </c>
      <c r="F77" s="4">
        <v>243</v>
      </c>
      <c r="G77" s="11" t="s">
        <v>294</v>
      </c>
      <c r="H77" s="120" t="s">
        <v>12</v>
      </c>
      <c r="I77" s="52" t="s">
        <v>3650</v>
      </c>
      <c r="J77" s="120" t="s">
        <v>12</v>
      </c>
      <c r="K77" s="88" t="s">
        <v>12</v>
      </c>
      <c r="L77" s="48" t="s">
        <v>2738</v>
      </c>
      <c r="M77" s="11" t="s">
        <v>2636</v>
      </c>
      <c r="N77" s="59" t="s">
        <v>2656</v>
      </c>
      <c r="O77" s="54" t="s">
        <v>5640</v>
      </c>
      <c r="P77" s="59"/>
      <c r="Q77" s="128" t="s">
        <v>3870</v>
      </c>
      <c r="R77" s="4">
        <v>199.33333333333334</v>
      </c>
      <c r="S77" s="16">
        <f t="shared" si="3"/>
        <v>0.82030178326474623</v>
      </c>
      <c r="T77" s="3" t="s">
        <v>3885</v>
      </c>
      <c r="V77" s="96" t="s">
        <v>12</v>
      </c>
      <c r="W77" s="4">
        <v>350</v>
      </c>
      <c r="X77" s="56" t="s">
        <v>3885</v>
      </c>
      <c r="Z77" s="5" t="s">
        <v>295</v>
      </c>
      <c r="AA77" s="88" t="s">
        <v>12</v>
      </c>
      <c r="AB77" s="6">
        <v>43355</v>
      </c>
      <c r="AD77" s="48" t="s">
        <v>12</v>
      </c>
      <c r="AF77" s="48" t="s">
        <v>12</v>
      </c>
      <c r="AH77" s="100" t="s">
        <v>114</v>
      </c>
      <c r="AI77" s="100" t="s">
        <v>114</v>
      </c>
      <c r="AJ77" s="100" t="s">
        <v>114</v>
      </c>
      <c r="AK77" s="48" t="s">
        <v>12</v>
      </c>
      <c r="AL77" s="139"/>
      <c r="AM77" s="48" t="s">
        <v>12</v>
      </c>
      <c r="AN77" s="48" t="s">
        <v>12</v>
      </c>
      <c r="AO77" s="78" t="s">
        <v>4067</v>
      </c>
      <c r="AP77" s="8" t="s">
        <v>4213</v>
      </c>
      <c r="AQ77" s="8"/>
      <c r="AR77" s="8" t="s">
        <v>4212</v>
      </c>
      <c r="AS77" s="8"/>
      <c r="AU77" s="47" t="s">
        <v>12</v>
      </c>
      <c r="AV77" s="74" t="s">
        <v>5756</v>
      </c>
      <c r="AW77" s="138" t="s">
        <v>5687</v>
      </c>
      <c r="AX77" s="55" t="s">
        <v>5683</v>
      </c>
      <c r="AZ77" s="148" t="s">
        <v>114</v>
      </c>
      <c r="BC77" s="57" t="s">
        <v>5645</v>
      </c>
      <c r="BD77" s="57">
        <v>5</v>
      </c>
      <c r="BE77" s="57">
        <v>5</v>
      </c>
      <c r="BF77" s="57">
        <v>5</v>
      </c>
      <c r="BG77" s="57">
        <v>3</v>
      </c>
      <c r="BH77" s="57">
        <v>3</v>
      </c>
      <c r="BJ77" s="57">
        <v>1</v>
      </c>
      <c r="BK77" s="57">
        <v>1</v>
      </c>
      <c r="BM77" s="57">
        <f t="shared" si="4"/>
        <v>23</v>
      </c>
    </row>
    <row r="78" spans="1:65" s="55" customFormat="1">
      <c r="A78" s="83">
        <v>74</v>
      </c>
      <c r="B78" s="60" t="s">
        <v>296</v>
      </c>
      <c r="C78" s="51">
        <v>22087</v>
      </c>
      <c r="D78" s="3" t="s">
        <v>297</v>
      </c>
      <c r="E78" s="3" t="s">
        <v>9</v>
      </c>
      <c r="F78" s="4">
        <v>84</v>
      </c>
      <c r="G78" s="11" t="s">
        <v>298</v>
      </c>
      <c r="H78" s="121" t="s">
        <v>12</v>
      </c>
      <c r="I78" s="59" t="s">
        <v>3638</v>
      </c>
      <c r="J78" s="120" t="s">
        <v>12</v>
      </c>
      <c r="K78" s="48" t="s">
        <v>12</v>
      </c>
      <c r="L78" s="48" t="s">
        <v>2738</v>
      </c>
      <c r="M78" s="11" t="s">
        <v>2636</v>
      </c>
      <c r="N78" s="59" t="s">
        <v>2655</v>
      </c>
      <c r="O78" s="54" t="s">
        <v>5640</v>
      </c>
      <c r="P78" s="59"/>
      <c r="Q78" s="128" t="s">
        <v>3870</v>
      </c>
      <c r="R78" s="4">
        <v>63.333333333333336</v>
      </c>
      <c r="S78" s="16">
        <f t="shared" si="3"/>
        <v>0.75396825396825395</v>
      </c>
      <c r="T78" s="3" t="s">
        <v>3885</v>
      </c>
      <c r="V78" s="96" t="s">
        <v>12</v>
      </c>
      <c r="W78" s="4">
        <v>19.333333333333332</v>
      </c>
      <c r="X78" s="56" t="s">
        <v>3885</v>
      </c>
      <c r="Z78" s="5" t="s">
        <v>299</v>
      </c>
      <c r="AA78" s="88" t="s">
        <v>12</v>
      </c>
      <c r="AB78" s="6">
        <v>43140</v>
      </c>
      <c r="AD78" s="48" t="s">
        <v>12</v>
      </c>
      <c r="AF78" s="48" t="s">
        <v>12</v>
      </c>
      <c r="AH78" s="100" t="s">
        <v>114</v>
      </c>
      <c r="AI78" s="100" t="s">
        <v>114</v>
      </c>
      <c r="AJ78" s="100" t="s">
        <v>114</v>
      </c>
      <c r="AK78" s="48" t="s">
        <v>12</v>
      </c>
      <c r="AL78" s="139"/>
      <c r="AM78" s="48" t="s">
        <v>12</v>
      </c>
      <c r="AN78" s="48" t="s">
        <v>12</v>
      </c>
      <c r="AO78" s="78" t="s">
        <v>4067</v>
      </c>
      <c r="AP78" s="8" t="s">
        <v>4215</v>
      </c>
      <c r="AQ78" s="8"/>
      <c r="AR78" s="8" t="s">
        <v>4214</v>
      </c>
      <c r="AS78" s="8"/>
      <c r="AU78" s="47" t="s">
        <v>12</v>
      </c>
      <c r="AV78" s="74" t="s">
        <v>5757</v>
      </c>
      <c r="AW78" s="138" t="s">
        <v>5687</v>
      </c>
      <c r="AX78" s="157" t="s">
        <v>5703</v>
      </c>
      <c r="AZ78" s="148" t="s">
        <v>114</v>
      </c>
      <c r="BC78" s="57" t="s">
        <v>5645</v>
      </c>
      <c r="BD78" s="57">
        <v>5</v>
      </c>
      <c r="BE78" s="57">
        <v>5</v>
      </c>
      <c r="BF78" s="57">
        <v>5</v>
      </c>
      <c r="BG78" s="57">
        <v>3</v>
      </c>
      <c r="BH78" s="57">
        <v>3</v>
      </c>
      <c r="BJ78" s="57">
        <v>1</v>
      </c>
      <c r="BM78" s="57">
        <f t="shared" si="4"/>
        <v>22</v>
      </c>
    </row>
    <row r="79" spans="1:65" s="55" customFormat="1">
      <c r="A79" s="83">
        <v>75</v>
      </c>
      <c r="B79" s="60" t="s">
        <v>300</v>
      </c>
      <c r="C79" s="51">
        <v>22088</v>
      </c>
      <c r="D79" s="3" t="s">
        <v>301</v>
      </c>
      <c r="E79" s="3" t="s">
        <v>9</v>
      </c>
      <c r="F79" s="4">
        <v>162</v>
      </c>
      <c r="G79" s="11" t="s">
        <v>302</v>
      </c>
      <c r="H79" s="120" t="s">
        <v>12</v>
      </c>
      <c r="I79" s="59" t="s">
        <v>3653</v>
      </c>
      <c r="J79" s="120" t="s">
        <v>12</v>
      </c>
      <c r="K79" s="88" t="s">
        <v>12</v>
      </c>
      <c r="L79" s="48" t="s">
        <v>2738</v>
      </c>
      <c r="M79" s="11" t="s">
        <v>2636</v>
      </c>
      <c r="N79" s="59" t="s">
        <v>3659</v>
      </c>
      <c r="O79" s="54" t="s">
        <v>5640</v>
      </c>
      <c r="P79" s="59"/>
      <c r="Q79" s="128" t="s">
        <v>3870</v>
      </c>
      <c r="R79" s="4">
        <v>30.666666666666668</v>
      </c>
      <c r="S79" s="16">
        <f t="shared" si="3"/>
        <v>0.18930041152263374</v>
      </c>
      <c r="T79" s="3" t="s">
        <v>3885</v>
      </c>
      <c r="V79" s="96" t="s">
        <v>12</v>
      </c>
      <c r="W79" s="4">
        <v>9.6666666666666661</v>
      </c>
      <c r="X79" s="56" t="s">
        <v>3885</v>
      </c>
      <c r="Z79" s="5" t="s">
        <v>303</v>
      </c>
      <c r="AA79" s="88" t="s">
        <v>12</v>
      </c>
      <c r="AB79" s="6">
        <v>43614</v>
      </c>
      <c r="AD79" s="100" t="s">
        <v>114</v>
      </c>
      <c r="AF79" s="48" t="s">
        <v>12</v>
      </c>
      <c r="AH79" s="140">
        <v>44014</v>
      </c>
      <c r="AI79" s="140">
        <v>42188.4042708333</v>
      </c>
      <c r="AJ79" s="140" t="s">
        <v>2738</v>
      </c>
      <c r="AK79" s="142" t="s">
        <v>12</v>
      </c>
      <c r="AL79" s="139"/>
      <c r="AM79" s="48" t="s">
        <v>12</v>
      </c>
      <c r="AN79" s="48" t="s">
        <v>12</v>
      </c>
      <c r="AO79" s="78" t="s">
        <v>4067</v>
      </c>
      <c r="AP79" s="8" t="s">
        <v>4217</v>
      </c>
      <c r="AQ79" s="8"/>
      <c r="AR79" s="8" t="s">
        <v>4216</v>
      </c>
      <c r="AS79" s="8"/>
      <c r="AU79" s="47" t="s">
        <v>12</v>
      </c>
      <c r="AV79" s="74" t="s">
        <v>5758</v>
      </c>
      <c r="AW79" s="138" t="s">
        <v>5687</v>
      </c>
      <c r="AX79" s="55" t="s">
        <v>5683</v>
      </c>
      <c r="AZ79" s="148" t="s">
        <v>114</v>
      </c>
      <c r="BC79" s="57" t="s">
        <v>5645</v>
      </c>
      <c r="BD79" s="57">
        <v>5</v>
      </c>
      <c r="BE79" s="57">
        <v>5</v>
      </c>
      <c r="BF79" s="57">
        <v>5</v>
      </c>
      <c r="BG79" s="57">
        <v>3</v>
      </c>
      <c r="BH79" s="57">
        <v>3</v>
      </c>
      <c r="BI79" s="57">
        <v>1</v>
      </c>
      <c r="BJ79" s="57">
        <v>1</v>
      </c>
      <c r="BK79" s="57">
        <v>1</v>
      </c>
      <c r="BM79" s="57">
        <f t="shared" si="4"/>
        <v>24</v>
      </c>
    </row>
    <row r="80" spans="1:65" s="55" customFormat="1">
      <c r="A80" s="83">
        <v>76</v>
      </c>
      <c r="B80" s="60" t="s">
        <v>304</v>
      </c>
      <c r="C80" s="51">
        <v>22089</v>
      </c>
      <c r="D80" s="3" t="s">
        <v>305</v>
      </c>
      <c r="E80" s="3" t="s">
        <v>9</v>
      </c>
      <c r="F80" s="4">
        <v>313</v>
      </c>
      <c r="G80" s="11" t="s">
        <v>306</v>
      </c>
      <c r="H80" s="120" t="s">
        <v>12</v>
      </c>
      <c r="I80" s="59" t="s">
        <v>3654</v>
      </c>
      <c r="J80" s="120" t="s">
        <v>12</v>
      </c>
      <c r="K80" s="88" t="s">
        <v>12</v>
      </c>
      <c r="L80" s="48" t="s">
        <v>2738</v>
      </c>
      <c r="M80" s="11" t="s">
        <v>2636</v>
      </c>
      <c r="N80" s="59" t="s">
        <v>3660</v>
      </c>
      <c r="O80" s="54" t="s">
        <v>5640</v>
      </c>
      <c r="P80" s="59"/>
      <c r="Q80" s="128" t="s">
        <v>3870</v>
      </c>
      <c r="R80" s="4">
        <v>24</v>
      </c>
      <c r="S80" s="16">
        <f t="shared" si="3"/>
        <v>7.6677316293929709E-2</v>
      </c>
      <c r="T80" s="3" t="s">
        <v>3885</v>
      </c>
      <c r="V80" s="96" t="s">
        <v>12</v>
      </c>
      <c r="W80" s="4">
        <v>46.666666666666664</v>
      </c>
      <c r="X80" s="56" t="s">
        <v>3886</v>
      </c>
      <c r="Z80" s="5" t="s">
        <v>307</v>
      </c>
      <c r="AA80" s="88" t="s">
        <v>12</v>
      </c>
      <c r="AB80" s="6">
        <v>43614</v>
      </c>
      <c r="AD80" s="48" t="s">
        <v>12</v>
      </c>
      <c r="AF80" s="100" t="s">
        <v>114</v>
      </c>
      <c r="AH80" s="140">
        <v>41989</v>
      </c>
      <c r="AI80" s="140">
        <v>42072.457650463002</v>
      </c>
      <c r="AJ80" s="140" t="s">
        <v>2738</v>
      </c>
      <c r="AK80" s="141" t="s">
        <v>12</v>
      </c>
      <c r="AL80" s="139"/>
      <c r="AM80" s="48" t="s">
        <v>12</v>
      </c>
      <c r="AN80" s="48" t="s">
        <v>12</v>
      </c>
      <c r="AO80" s="78" t="s">
        <v>4067</v>
      </c>
      <c r="AP80" s="8" t="s">
        <v>4219</v>
      </c>
      <c r="AQ80" s="8"/>
      <c r="AR80" s="8" t="s">
        <v>4218</v>
      </c>
      <c r="AS80" s="8"/>
      <c r="AU80" s="47" t="s">
        <v>12</v>
      </c>
      <c r="AV80" s="74" t="s">
        <v>5759</v>
      </c>
      <c r="AW80" s="138" t="s">
        <v>5687</v>
      </c>
      <c r="AX80" s="55" t="s">
        <v>5683</v>
      </c>
      <c r="AZ80" s="148" t="s">
        <v>114</v>
      </c>
      <c r="BC80" s="57" t="s">
        <v>5646</v>
      </c>
      <c r="BD80" s="57">
        <v>5</v>
      </c>
      <c r="BE80" s="57">
        <v>5</v>
      </c>
      <c r="BF80" s="57">
        <v>5</v>
      </c>
      <c r="BG80" s="57">
        <v>3</v>
      </c>
      <c r="BI80" s="57">
        <v>1</v>
      </c>
      <c r="BJ80" s="57">
        <v>1</v>
      </c>
      <c r="BK80" s="57">
        <v>1</v>
      </c>
      <c r="BM80" s="57">
        <f t="shared" si="4"/>
        <v>21</v>
      </c>
    </row>
    <row r="81" spans="1:65" s="55" customFormat="1">
      <c r="A81" s="83">
        <v>77</v>
      </c>
      <c r="B81" s="60" t="s">
        <v>308</v>
      </c>
      <c r="C81" s="51">
        <v>22090</v>
      </c>
      <c r="D81" s="3" t="s">
        <v>309</v>
      </c>
      <c r="E81" s="3" t="s">
        <v>9</v>
      </c>
      <c r="F81" s="4">
        <v>110</v>
      </c>
      <c r="G81" s="11" t="s">
        <v>310</v>
      </c>
      <c r="H81" s="120" t="s">
        <v>12</v>
      </c>
      <c r="I81" s="59" t="s">
        <v>3657</v>
      </c>
      <c r="J81" s="120" t="s">
        <v>12</v>
      </c>
      <c r="K81" s="88" t="s">
        <v>12</v>
      </c>
      <c r="L81" s="48" t="s">
        <v>2738</v>
      </c>
      <c r="M81" s="11" t="s">
        <v>2636</v>
      </c>
      <c r="N81" s="59" t="s">
        <v>3664</v>
      </c>
      <c r="O81" s="54" t="s">
        <v>5640</v>
      </c>
      <c r="P81" s="59"/>
      <c r="Q81" s="128" t="s">
        <v>3870</v>
      </c>
      <c r="R81" s="4">
        <v>21.333333333333332</v>
      </c>
      <c r="S81" s="16">
        <f t="shared" si="3"/>
        <v>0.19393939393939394</v>
      </c>
      <c r="T81" s="3" t="s">
        <v>3885</v>
      </c>
      <c r="V81" s="96" t="s">
        <v>12</v>
      </c>
      <c r="W81" s="4">
        <v>10</v>
      </c>
      <c r="X81" s="56" t="s">
        <v>3885</v>
      </c>
      <c r="Z81" s="5" t="s">
        <v>311</v>
      </c>
      <c r="AA81" s="88" t="s">
        <v>12</v>
      </c>
      <c r="AB81" s="6">
        <v>43223</v>
      </c>
      <c r="AD81" s="48" t="s">
        <v>12</v>
      </c>
      <c r="AF81" s="48" t="s">
        <v>12</v>
      </c>
      <c r="AH81" s="140">
        <v>42299</v>
      </c>
      <c r="AI81" s="140">
        <v>42188.4042708333</v>
      </c>
      <c r="AJ81" s="140" t="s">
        <v>2738</v>
      </c>
      <c r="AK81" s="97" t="s">
        <v>12</v>
      </c>
      <c r="AL81" s="139"/>
      <c r="AM81" s="48" t="s">
        <v>12</v>
      </c>
      <c r="AN81" s="48" t="s">
        <v>12</v>
      </c>
      <c r="AO81" s="78" t="s">
        <v>4067</v>
      </c>
      <c r="AP81" s="8" t="s">
        <v>4227</v>
      </c>
      <c r="AQ81" s="8"/>
      <c r="AR81" s="8" t="s">
        <v>4226</v>
      </c>
      <c r="AS81" s="8"/>
      <c r="AU81" s="47" t="s">
        <v>12</v>
      </c>
      <c r="AV81" s="74" t="s">
        <v>5760</v>
      </c>
      <c r="AW81" s="138" t="s">
        <v>5687</v>
      </c>
      <c r="AX81" s="55" t="s">
        <v>5683</v>
      </c>
      <c r="AZ81" s="148" t="s">
        <v>114</v>
      </c>
      <c r="BC81" s="57" t="s">
        <v>5645</v>
      </c>
      <c r="BD81" s="57">
        <v>5</v>
      </c>
      <c r="BE81" s="57">
        <v>5</v>
      </c>
      <c r="BF81" s="57">
        <v>5</v>
      </c>
      <c r="BG81" s="57">
        <v>3</v>
      </c>
      <c r="BH81" s="57">
        <v>3</v>
      </c>
      <c r="BI81" s="57">
        <v>1</v>
      </c>
      <c r="BJ81" s="57">
        <v>1</v>
      </c>
      <c r="BK81" s="57">
        <v>1</v>
      </c>
      <c r="BM81" s="57">
        <f t="shared" si="4"/>
        <v>24</v>
      </c>
    </row>
    <row r="82" spans="1:65" s="55" customFormat="1">
      <c r="A82" s="83">
        <v>78</v>
      </c>
      <c r="B82" s="60" t="s">
        <v>312</v>
      </c>
      <c r="C82" s="51">
        <v>22094</v>
      </c>
      <c r="D82" s="3" t="s">
        <v>313</v>
      </c>
      <c r="E82" s="3" t="s">
        <v>9</v>
      </c>
      <c r="F82" s="4">
        <v>106</v>
      </c>
      <c r="G82" s="11" t="s">
        <v>314</v>
      </c>
      <c r="H82" s="120" t="s">
        <v>12</v>
      </c>
      <c r="I82" s="59" t="s">
        <v>3655</v>
      </c>
      <c r="J82" s="120" t="s">
        <v>12</v>
      </c>
      <c r="K82" s="88" t="s">
        <v>12</v>
      </c>
      <c r="L82" s="48" t="s">
        <v>2738</v>
      </c>
      <c r="M82" s="11" t="s">
        <v>2636</v>
      </c>
      <c r="N82" s="59" t="s">
        <v>3661</v>
      </c>
      <c r="O82" s="54" t="s">
        <v>5640</v>
      </c>
      <c r="P82" s="59"/>
      <c r="Q82" s="128" t="s">
        <v>3870</v>
      </c>
      <c r="R82" s="4">
        <v>26.333333333333332</v>
      </c>
      <c r="S82" s="16">
        <f t="shared" si="3"/>
        <v>0.24842767295597484</v>
      </c>
      <c r="T82" s="3" t="s">
        <v>3886</v>
      </c>
      <c r="V82" s="96" t="s">
        <v>12</v>
      </c>
      <c r="W82" s="4">
        <v>26</v>
      </c>
      <c r="X82" s="56" t="s">
        <v>3886</v>
      </c>
      <c r="Z82" s="5" t="s">
        <v>315</v>
      </c>
      <c r="AA82" s="88" t="s">
        <v>12</v>
      </c>
      <c r="AB82" s="6">
        <v>43326</v>
      </c>
      <c r="AD82" s="100" t="s">
        <v>114</v>
      </c>
      <c r="AF82" s="48" t="s">
        <v>12</v>
      </c>
      <c r="AH82" s="140">
        <v>42011</v>
      </c>
      <c r="AI82" s="140">
        <v>42088.411979166704</v>
      </c>
      <c r="AJ82" s="140" t="s">
        <v>2738</v>
      </c>
      <c r="AK82" s="97" t="s">
        <v>12</v>
      </c>
      <c r="AL82" s="139"/>
      <c r="AM82" s="48" t="s">
        <v>12</v>
      </c>
      <c r="AN82" s="48" t="s">
        <v>12</v>
      </c>
      <c r="AO82" s="78" t="s">
        <v>4067</v>
      </c>
      <c r="AP82" s="8" t="s">
        <v>4221</v>
      </c>
      <c r="AQ82" s="8"/>
      <c r="AR82" s="8" t="s">
        <v>4220</v>
      </c>
      <c r="AS82" s="8"/>
      <c r="AU82" s="47" t="s">
        <v>12</v>
      </c>
      <c r="AV82" s="74" t="s">
        <v>5761</v>
      </c>
      <c r="AW82" s="138" t="s">
        <v>5687</v>
      </c>
      <c r="AX82" s="55" t="s">
        <v>5683</v>
      </c>
      <c r="AZ82" s="148" t="s">
        <v>114</v>
      </c>
      <c r="BC82" s="57" t="s">
        <v>5645</v>
      </c>
      <c r="BD82" s="57">
        <v>5</v>
      </c>
      <c r="BE82" s="57">
        <v>5</v>
      </c>
      <c r="BF82" s="57">
        <v>5</v>
      </c>
      <c r="BG82" s="57">
        <v>3</v>
      </c>
      <c r="BH82" s="57">
        <v>3</v>
      </c>
      <c r="BI82" s="57">
        <v>1</v>
      </c>
      <c r="BJ82" s="57">
        <v>1</v>
      </c>
      <c r="BK82" s="57">
        <v>1</v>
      </c>
      <c r="BM82" s="57">
        <f t="shared" si="4"/>
        <v>24</v>
      </c>
    </row>
    <row r="83" spans="1:65" s="55" customFormat="1">
      <c r="A83" s="83">
        <v>79</v>
      </c>
      <c r="B83" s="60" t="s">
        <v>316</v>
      </c>
      <c r="C83" s="51">
        <v>22095</v>
      </c>
      <c r="D83" s="3" t="s">
        <v>317</v>
      </c>
      <c r="E83" s="3" t="s">
        <v>9</v>
      </c>
      <c r="F83" s="4">
        <v>83</v>
      </c>
      <c r="G83" s="11" t="s">
        <v>318</v>
      </c>
      <c r="H83" s="120" t="s">
        <v>12</v>
      </c>
      <c r="I83" s="59" t="s">
        <v>3662</v>
      </c>
      <c r="J83" s="120" t="s">
        <v>12</v>
      </c>
      <c r="K83" s="88" t="s">
        <v>12</v>
      </c>
      <c r="L83" s="48" t="s">
        <v>2738</v>
      </c>
      <c r="M83" s="11" t="s">
        <v>2636</v>
      </c>
      <c r="N83" s="59" t="s">
        <v>3663</v>
      </c>
      <c r="O83" s="54" t="s">
        <v>5640</v>
      </c>
      <c r="P83" s="59"/>
      <c r="Q83" s="128" t="s">
        <v>3870</v>
      </c>
      <c r="R83" s="4">
        <v>73.333333333333329</v>
      </c>
      <c r="S83" s="16">
        <f t="shared" si="3"/>
        <v>0.88353413654618473</v>
      </c>
      <c r="T83" s="3" t="s">
        <v>3885</v>
      </c>
      <c r="V83" s="96" t="s">
        <v>12</v>
      </c>
      <c r="W83" s="4">
        <v>59.333333333333336</v>
      </c>
      <c r="X83" s="56" t="s">
        <v>3885</v>
      </c>
      <c r="Z83" s="5" t="s">
        <v>319</v>
      </c>
      <c r="AA83" s="88" t="s">
        <v>12</v>
      </c>
      <c r="AB83" s="6">
        <v>43614</v>
      </c>
      <c r="AD83" s="48" t="s">
        <v>12</v>
      </c>
      <c r="AF83" s="48" t="s">
        <v>12</v>
      </c>
      <c r="AH83" s="140">
        <v>41989</v>
      </c>
      <c r="AI83" s="100" t="s">
        <v>114</v>
      </c>
      <c r="AJ83" s="100" t="s">
        <v>114</v>
      </c>
      <c r="AK83" s="97" t="s">
        <v>12</v>
      </c>
      <c r="AL83" s="139"/>
      <c r="AM83" s="48" t="s">
        <v>12</v>
      </c>
      <c r="AN83" s="48" t="s">
        <v>12</v>
      </c>
      <c r="AO83" s="78" t="s">
        <v>4067</v>
      </c>
      <c r="AP83" s="8" t="s">
        <v>4223</v>
      </c>
      <c r="AQ83" s="8"/>
      <c r="AR83" s="8" t="s">
        <v>4222</v>
      </c>
      <c r="AS83" s="8"/>
      <c r="AU83" s="47" t="s">
        <v>12</v>
      </c>
      <c r="AV83" s="74" t="s">
        <v>5762</v>
      </c>
      <c r="AW83" s="138" t="s">
        <v>5687</v>
      </c>
      <c r="AX83" s="157" t="s">
        <v>5703</v>
      </c>
      <c r="AZ83" s="96" t="s">
        <v>12</v>
      </c>
      <c r="BC83" s="57" t="s">
        <v>5645</v>
      </c>
      <c r="BD83" s="57">
        <v>5</v>
      </c>
      <c r="BE83" s="57">
        <v>5</v>
      </c>
      <c r="BF83" s="57">
        <v>5</v>
      </c>
      <c r="BG83" s="57">
        <v>3</v>
      </c>
      <c r="BH83" s="57">
        <v>3</v>
      </c>
      <c r="BJ83" s="57">
        <v>1</v>
      </c>
      <c r="BL83" s="57">
        <v>1</v>
      </c>
      <c r="BM83" s="57">
        <f t="shared" si="4"/>
        <v>23</v>
      </c>
    </row>
    <row r="84" spans="1:65" s="55" customFormat="1">
      <c r="A84" s="83">
        <v>80</v>
      </c>
      <c r="B84" s="60" t="s">
        <v>320</v>
      </c>
      <c r="C84" s="51">
        <v>22096</v>
      </c>
      <c r="D84" s="3" t="s">
        <v>321</v>
      </c>
      <c r="E84" s="3" t="s">
        <v>9</v>
      </c>
      <c r="F84" s="4">
        <v>393</v>
      </c>
      <c r="G84" s="11" t="s">
        <v>322</v>
      </c>
      <c r="H84" s="120" t="s">
        <v>12</v>
      </c>
      <c r="I84" s="59" t="s">
        <v>3656</v>
      </c>
      <c r="J84" s="120" t="s">
        <v>12</v>
      </c>
      <c r="K84" s="88" t="s">
        <v>12</v>
      </c>
      <c r="L84" s="48" t="s">
        <v>2738</v>
      </c>
      <c r="M84" s="11" t="s">
        <v>2636</v>
      </c>
      <c r="N84" s="59" t="s">
        <v>2657</v>
      </c>
      <c r="O84" s="54" t="s">
        <v>5640</v>
      </c>
      <c r="P84" s="59"/>
      <c r="Q84" s="128" t="s">
        <v>3870</v>
      </c>
      <c r="R84" s="4">
        <v>77.666666666666671</v>
      </c>
      <c r="S84" s="16">
        <f t="shared" si="3"/>
        <v>0.1976251060220526</v>
      </c>
      <c r="T84" s="3" t="s">
        <v>3885</v>
      </c>
      <c r="V84" s="96" t="s">
        <v>12</v>
      </c>
      <c r="W84" s="4">
        <v>114.33333333333333</v>
      </c>
      <c r="X84" s="56" t="s">
        <v>3886</v>
      </c>
      <c r="Z84" s="5" t="s">
        <v>323</v>
      </c>
      <c r="AA84" s="88" t="s">
        <v>12</v>
      </c>
      <c r="AB84" s="6">
        <v>43614</v>
      </c>
      <c r="AD84" s="48" t="s">
        <v>12</v>
      </c>
      <c r="AF84" s="48" t="s">
        <v>12</v>
      </c>
      <c r="AH84" s="100" t="s">
        <v>114</v>
      </c>
      <c r="AI84" s="100" t="s">
        <v>114</v>
      </c>
      <c r="AJ84" s="100" t="s">
        <v>114</v>
      </c>
      <c r="AK84" s="48" t="s">
        <v>12</v>
      </c>
      <c r="AL84" s="139"/>
      <c r="AM84" s="48" t="s">
        <v>12</v>
      </c>
      <c r="AN84" s="48" t="s">
        <v>12</v>
      </c>
      <c r="AO84" s="78" t="s">
        <v>4067</v>
      </c>
      <c r="AP84" s="8" t="s">
        <v>4225</v>
      </c>
      <c r="AQ84" s="8"/>
      <c r="AR84" s="8" t="s">
        <v>4224</v>
      </c>
      <c r="AS84" s="8"/>
      <c r="AU84" s="47" t="s">
        <v>12</v>
      </c>
      <c r="AV84" s="74" t="s">
        <v>5763</v>
      </c>
      <c r="AW84" s="138" t="s">
        <v>5687</v>
      </c>
      <c r="AX84" s="157" t="s">
        <v>5703</v>
      </c>
      <c r="AZ84" s="148" t="s">
        <v>114</v>
      </c>
      <c r="BC84" s="57" t="s">
        <v>5645</v>
      </c>
      <c r="BD84" s="57">
        <v>5</v>
      </c>
      <c r="BE84" s="57">
        <v>5</v>
      </c>
      <c r="BF84" s="57">
        <v>5</v>
      </c>
      <c r="BG84" s="57">
        <v>3</v>
      </c>
      <c r="BH84" s="57">
        <v>3</v>
      </c>
      <c r="BJ84" s="57">
        <v>1</v>
      </c>
      <c r="BM84" s="57">
        <f t="shared" si="4"/>
        <v>22</v>
      </c>
    </row>
    <row r="85" spans="1:65" s="55" customFormat="1">
      <c r="A85" s="83">
        <v>81</v>
      </c>
      <c r="B85" s="60" t="s">
        <v>324</v>
      </c>
      <c r="C85" s="51">
        <v>22099</v>
      </c>
      <c r="D85" s="3" t="s">
        <v>325</v>
      </c>
      <c r="E85" s="3" t="s">
        <v>9</v>
      </c>
      <c r="F85" s="4">
        <v>581</v>
      </c>
      <c r="G85" s="11" t="s">
        <v>326</v>
      </c>
      <c r="H85" s="120" t="s">
        <v>12</v>
      </c>
      <c r="I85" s="59" t="s">
        <v>3665</v>
      </c>
      <c r="J85" s="120" t="s">
        <v>12</v>
      </c>
      <c r="K85" s="88" t="s">
        <v>12</v>
      </c>
      <c r="L85" s="48" t="s">
        <v>2738</v>
      </c>
      <c r="M85" s="11" t="s">
        <v>2636</v>
      </c>
      <c r="N85" s="59" t="s">
        <v>3666</v>
      </c>
      <c r="O85" s="54" t="s">
        <v>5640</v>
      </c>
      <c r="P85" s="59"/>
      <c r="Q85" s="128" t="s">
        <v>3870</v>
      </c>
      <c r="R85" s="4">
        <v>93</v>
      </c>
      <c r="S85" s="16">
        <f t="shared" si="3"/>
        <v>0.16006884681583478</v>
      </c>
      <c r="T85" s="3" t="s">
        <v>3885</v>
      </c>
      <c r="V85" s="96" t="s">
        <v>12</v>
      </c>
      <c r="W85" s="4">
        <v>238.33333333333334</v>
      </c>
      <c r="X85" s="56" t="s">
        <v>3886</v>
      </c>
      <c r="Z85" s="5" t="s">
        <v>327</v>
      </c>
      <c r="AA85" s="88" t="s">
        <v>12</v>
      </c>
      <c r="AB85" s="6">
        <v>43173</v>
      </c>
      <c r="AD85" s="48" t="s">
        <v>12</v>
      </c>
      <c r="AF85" s="48" t="s">
        <v>12</v>
      </c>
      <c r="AH85" s="140">
        <v>41996</v>
      </c>
      <c r="AI85" s="140">
        <v>42017.482465277797</v>
      </c>
      <c r="AJ85" s="140" t="s">
        <v>2738</v>
      </c>
      <c r="AK85" s="97" t="s">
        <v>12</v>
      </c>
      <c r="AL85" s="139"/>
      <c r="AM85" s="48" t="s">
        <v>12</v>
      </c>
      <c r="AN85" s="48" t="s">
        <v>12</v>
      </c>
      <c r="AO85" s="78" t="s">
        <v>4067</v>
      </c>
      <c r="AP85" s="8" t="s">
        <v>4229</v>
      </c>
      <c r="AQ85" s="8"/>
      <c r="AR85" s="8" t="s">
        <v>4228</v>
      </c>
      <c r="AS85" s="8"/>
      <c r="AU85" s="47" t="s">
        <v>12</v>
      </c>
      <c r="AV85" s="74" t="s">
        <v>5764</v>
      </c>
      <c r="AW85" s="138" t="s">
        <v>5688</v>
      </c>
      <c r="AX85" s="157" t="s">
        <v>5694</v>
      </c>
      <c r="AZ85" s="148" t="s">
        <v>114</v>
      </c>
      <c r="BC85" s="57" t="s">
        <v>5645</v>
      </c>
      <c r="BD85" s="57">
        <v>5</v>
      </c>
      <c r="BE85" s="57">
        <v>5</v>
      </c>
      <c r="BF85" s="57">
        <v>5</v>
      </c>
      <c r="BG85" s="57">
        <v>3</v>
      </c>
      <c r="BH85" s="57">
        <v>3</v>
      </c>
      <c r="BI85" s="57">
        <v>1</v>
      </c>
      <c r="BJ85" s="57">
        <v>1</v>
      </c>
      <c r="BM85" s="57">
        <f t="shared" si="4"/>
        <v>23</v>
      </c>
    </row>
    <row r="86" spans="1:65" s="55" customFormat="1">
      <c r="A86" s="83">
        <v>82</v>
      </c>
      <c r="B86" s="60" t="s">
        <v>328</v>
      </c>
      <c r="C86" s="51">
        <v>22102</v>
      </c>
      <c r="D86" s="3" t="s">
        <v>329</v>
      </c>
      <c r="E86" s="3" t="s">
        <v>9</v>
      </c>
      <c r="F86" s="4">
        <v>208</v>
      </c>
      <c r="G86" s="11" t="s">
        <v>330</v>
      </c>
      <c r="H86" s="120" t="s">
        <v>12</v>
      </c>
      <c r="I86" s="59" t="s">
        <v>3658</v>
      </c>
      <c r="J86" s="120" t="s">
        <v>12</v>
      </c>
      <c r="K86" s="88" t="s">
        <v>12</v>
      </c>
      <c r="L86" s="48" t="s">
        <v>2738</v>
      </c>
      <c r="M86" s="11" t="s">
        <v>2636</v>
      </c>
      <c r="N86" s="59" t="s">
        <v>3667</v>
      </c>
      <c r="O86" s="54" t="s">
        <v>5640</v>
      </c>
      <c r="P86" s="59"/>
      <c r="Q86" s="128" t="s">
        <v>3870</v>
      </c>
      <c r="R86" s="4">
        <v>27.666666666666668</v>
      </c>
      <c r="S86" s="16">
        <f t="shared" si="3"/>
        <v>0.13301282051282051</v>
      </c>
      <c r="T86" s="3" t="s">
        <v>3886</v>
      </c>
      <c r="V86" s="96" t="s">
        <v>12</v>
      </c>
      <c r="W86" s="4">
        <v>179</v>
      </c>
      <c r="X86" s="56" t="s">
        <v>3885</v>
      </c>
      <c r="Z86" s="5" t="s">
        <v>331</v>
      </c>
      <c r="AA86" s="88" t="s">
        <v>12</v>
      </c>
      <c r="AB86" s="6">
        <v>43159</v>
      </c>
      <c r="AD86" s="100" t="s">
        <v>114</v>
      </c>
      <c r="AF86" s="100" t="s">
        <v>114</v>
      </c>
      <c r="AH86" s="140">
        <v>42016</v>
      </c>
      <c r="AI86" s="140">
        <v>42017.341273148202</v>
      </c>
      <c r="AJ86" s="140" t="s">
        <v>2738</v>
      </c>
      <c r="AK86" s="97" t="s">
        <v>12</v>
      </c>
      <c r="AL86" s="139"/>
      <c r="AM86" s="48" t="s">
        <v>12</v>
      </c>
      <c r="AN86" s="48" t="s">
        <v>12</v>
      </c>
      <c r="AO86" s="78" t="s">
        <v>4067</v>
      </c>
      <c r="AP86" s="8" t="s">
        <v>4231</v>
      </c>
      <c r="AQ86" s="8"/>
      <c r="AR86" s="8" t="s">
        <v>4230</v>
      </c>
      <c r="AS86" s="8"/>
      <c r="AU86" s="47" t="s">
        <v>12</v>
      </c>
      <c r="AV86" s="74" t="s">
        <v>5765</v>
      </c>
      <c r="AW86" s="138" t="s">
        <v>5687</v>
      </c>
      <c r="AX86" s="55" t="s">
        <v>5683</v>
      </c>
      <c r="AZ86" s="148" t="s">
        <v>114</v>
      </c>
      <c r="BC86" s="57" t="s">
        <v>5646</v>
      </c>
      <c r="BD86" s="57">
        <v>5</v>
      </c>
      <c r="BE86" s="57">
        <v>5</v>
      </c>
      <c r="BF86" s="57">
        <v>5</v>
      </c>
      <c r="BG86" s="57">
        <v>3</v>
      </c>
      <c r="BI86" s="57">
        <v>1</v>
      </c>
      <c r="BJ86" s="57">
        <v>1</v>
      </c>
      <c r="BK86" s="57">
        <v>1</v>
      </c>
      <c r="BM86" s="57">
        <f t="shared" si="4"/>
        <v>21</v>
      </c>
    </row>
    <row r="87" spans="1:65" s="55" customFormat="1">
      <c r="A87" s="83">
        <v>83</v>
      </c>
      <c r="B87" s="60" t="s">
        <v>332</v>
      </c>
      <c r="C87" s="51">
        <v>22103</v>
      </c>
      <c r="D87" s="3" t="s">
        <v>333</v>
      </c>
      <c r="E87" s="3" t="s">
        <v>9</v>
      </c>
      <c r="F87" s="4">
        <v>800</v>
      </c>
      <c r="G87" s="11" t="s">
        <v>334</v>
      </c>
      <c r="H87" s="120" t="s">
        <v>12</v>
      </c>
      <c r="I87" s="59" t="s">
        <v>3668</v>
      </c>
      <c r="J87" s="120" t="s">
        <v>12</v>
      </c>
      <c r="K87" s="88" t="s">
        <v>12</v>
      </c>
      <c r="L87" s="48" t="s">
        <v>2738</v>
      </c>
      <c r="M87" s="11" t="s">
        <v>2636</v>
      </c>
      <c r="N87" s="59" t="s">
        <v>3669</v>
      </c>
      <c r="O87" s="54" t="s">
        <v>5640</v>
      </c>
      <c r="P87" s="59"/>
      <c r="Q87" s="128" t="s">
        <v>3870</v>
      </c>
      <c r="R87" s="4">
        <v>169</v>
      </c>
      <c r="S87" s="16">
        <f t="shared" si="3"/>
        <v>0.21124999999999999</v>
      </c>
      <c r="T87" s="3" t="s">
        <v>3885</v>
      </c>
      <c r="V87" s="96" t="s">
        <v>12</v>
      </c>
      <c r="W87" s="4">
        <v>457.66666666666669</v>
      </c>
      <c r="X87" s="56" t="s">
        <v>3886</v>
      </c>
      <c r="Z87" s="5" t="s">
        <v>335</v>
      </c>
      <c r="AA87" s="88" t="s">
        <v>12</v>
      </c>
      <c r="AB87" s="6">
        <v>43159</v>
      </c>
      <c r="AD87" s="48" t="s">
        <v>12</v>
      </c>
      <c r="AF87" s="48" t="s">
        <v>12</v>
      </c>
      <c r="AH87" s="140">
        <v>41864</v>
      </c>
      <c r="AI87" s="140">
        <v>42016.403587963003</v>
      </c>
      <c r="AJ87" s="140" t="s">
        <v>2738</v>
      </c>
      <c r="AK87" s="97" t="s">
        <v>12</v>
      </c>
      <c r="AL87" s="139"/>
      <c r="AM87" s="48" t="s">
        <v>12</v>
      </c>
      <c r="AN87" s="48" t="s">
        <v>12</v>
      </c>
      <c r="AO87" s="78" t="s">
        <v>4067</v>
      </c>
      <c r="AP87" s="8" t="s">
        <v>4233</v>
      </c>
      <c r="AQ87" s="8"/>
      <c r="AR87" s="8" t="s">
        <v>4232</v>
      </c>
      <c r="AS87" s="8"/>
      <c r="AU87" s="47" t="s">
        <v>12</v>
      </c>
      <c r="AV87" s="74" t="s">
        <v>5766</v>
      </c>
      <c r="AW87" s="138" t="s">
        <v>5687</v>
      </c>
      <c r="AX87" s="157" t="s">
        <v>5703</v>
      </c>
      <c r="AZ87" s="148" t="s">
        <v>114</v>
      </c>
      <c r="BC87" s="57" t="s">
        <v>5645</v>
      </c>
      <c r="BD87" s="57">
        <v>5</v>
      </c>
      <c r="BE87" s="57">
        <v>5</v>
      </c>
      <c r="BF87" s="57">
        <v>5</v>
      </c>
      <c r="BG87" s="57">
        <v>3</v>
      </c>
      <c r="BH87" s="57">
        <v>3</v>
      </c>
      <c r="BI87" s="57">
        <v>1</v>
      </c>
      <c r="BJ87" s="57">
        <v>1</v>
      </c>
      <c r="BM87" s="57">
        <f t="shared" si="4"/>
        <v>23</v>
      </c>
    </row>
    <row r="88" spans="1:65" s="55" customFormat="1">
      <c r="A88" s="83">
        <v>84</v>
      </c>
      <c r="B88" s="60" t="s">
        <v>336</v>
      </c>
      <c r="C88" s="51">
        <v>22105</v>
      </c>
      <c r="D88" s="3" t="s">
        <v>337</v>
      </c>
      <c r="E88" s="3" t="s">
        <v>9</v>
      </c>
      <c r="F88" s="4">
        <v>120</v>
      </c>
      <c r="G88" s="11" t="s">
        <v>338</v>
      </c>
      <c r="H88" s="121" t="s">
        <v>12</v>
      </c>
      <c r="I88" s="59" t="s">
        <v>3670</v>
      </c>
      <c r="J88" s="120" t="s">
        <v>12</v>
      </c>
      <c r="K88" s="48" t="s">
        <v>12</v>
      </c>
      <c r="L88" s="48" t="s">
        <v>2738</v>
      </c>
      <c r="M88" s="11" t="s">
        <v>2636</v>
      </c>
      <c r="N88" s="59" t="s">
        <v>2658</v>
      </c>
      <c r="O88" s="54" t="s">
        <v>5640</v>
      </c>
      <c r="P88" s="59"/>
      <c r="Q88" s="128" t="s">
        <v>3870</v>
      </c>
      <c r="R88" s="4">
        <v>75.333333333333329</v>
      </c>
      <c r="S88" s="16">
        <f t="shared" si="3"/>
        <v>0.62777777777777777</v>
      </c>
      <c r="T88" s="3" t="s">
        <v>3885</v>
      </c>
      <c r="V88" s="96" t="s">
        <v>12</v>
      </c>
      <c r="W88" s="4">
        <v>164.33333333333334</v>
      </c>
      <c r="X88" s="56" t="s">
        <v>3885</v>
      </c>
      <c r="Z88" s="5" t="s">
        <v>339</v>
      </c>
      <c r="AA88" s="88" t="s">
        <v>12</v>
      </c>
      <c r="AB88" s="6">
        <v>43614</v>
      </c>
      <c r="AD88" s="48" t="s">
        <v>12</v>
      </c>
      <c r="AF88" s="100" t="s">
        <v>114</v>
      </c>
      <c r="AH88" s="100" t="s">
        <v>114</v>
      </c>
      <c r="AI88" s="100" t="s">
        <v>114</v>
      </c>
      <c r="AJ88" s="100" t="s">
        <v>114</v>
      </c>
      <c r="AK88" s="48" t="s">
        <v>12</v>
      </c>
      <c r="AL88" s="139"/>
      <c r="AM88" s="48" t="s">
        <v>12</v>
      </c>
      <c r="AN88" s="48" t="s">
        <v>12</v>
      </c>
      <c r="AO88" s="78" t="s">
        <v>4067</v>
      </c>
      <c r="AP88" s="8" t="s">
        <v>4235</v>
      </c>
      <c r="AQ88" s="8"/>
      <c r="AR88" s="8" t="s">
        <v>4234</v>
      </c>
      <c r="AS88" s="8"/>
      <c r="AU88" s="47" t="s">
        <v>12</v>
      </c>
      <c r="AV88" s="74" t="s">
        <v>5767</v>
      </c>
      <c r="AW88" s="138" t="s">
        <v>5688</v>
      </c>
      <c r="AX88" s="157" t="s">
        <v>5694</v>
      </c>
      <c r="AZ88" s="148" t="s">
        <v>114</v>
      </c>
      <c r="BC88" s="57" t="s">
        <v>5646</v>
      </c>
      <c r="BD88" s="57">
        <v>5</v>
      </c>
      <c r="BE88" s="57">
        <v>5</v>
      </c>
      <c r="BF88" s="57">
        <v>5</v>
      </c>
      <c r="BG88" s="57">
        <v>3</v>
      </c>
      <c r="BJ88" s="57">
        <v>1</v>
      </c>
      <c r="BM88" s="57">
        <f t="shared" si="4"/>
        <v>19</v>
      </c>
    </row>
    <row r="89" spans="1:65" s="55" customFormat="1">
      <c r="A89" s="83">
        <v>85</v>
      </c>
      <c r="B89" s="60" t="s">
        <v>340</v>
      </c>
      <c r="C89" s="51">
        <v>22106</v>
      </c>
      <c r="D89" s="3" t="s">
        <v>341</v>
      </c>
      <c r="E89" s="3" t="s">
        <v>9</v>
      </c>
      <c r="F89" s="4">
        <v>22</v>
      </c>
      <c r="G89" s="11" t="s">
        <v>342</v>
      </c>
      <c r="H89" s="121" t="s">
        <v>12</v>
      </c>
      <c r="I89" s="52" t="s">
        <v>3671</v>
      </c>
      <c r="J89" s="120" t="s">
        <v>12</v>
      </c>
      <c r="K89" s="99" t="s">
        <v>114</v>
      </c>
      <c r="L89" s="99" t="s">
        <v>114</v>
      </c>
      <c r="M89" s="11" t="s">
        <v>2636</v>
      </c>
      <c r="N89" s="59" t="s">
        <v>2659</v>
      </c>
      <c r="O89" s="54" t="s">
        <v>5635</v>
      </c>
      <c r="P89" s="59"/>
      <c r="Q89" s="128" t="s">
        <v>3870</v>
      </c>
      <c r="R89" s="4">
        <v>12</v>
      </c>
      <c r="S89" s="16">
        <f t="shared" ref="S89:S120" si="5">+R89/F89</f>
        <v>0.54545454545454541</v>
      </c>
      <c r="T89" s="3" t="s">
        <v>3885</v>
      </c>
      <c r="V89" s="96" t="s">
        <v>12</v>
      </c>
      <c r="W89" s="4">
        <v>11.666666666666666</v>
      </c>
      <c r="X89" s="56" t="s">
        <v>3885</v>
      </c>
      <c r="Z89" s="5" t="s">
        <v>343</v>
      </c>
      <c r="AA89" s="88" t="s">
        <v>12</v>
      </c>
      <c r="AB89" s="6">
        <v>43614</v>
      </c>
      <c r="AD89" s="100" t="s">
        <v>114</v>
      </c>
      <c r="AF89" s="100" t="s">
        <v>114</v>
      </c>
      <c r="AH89" s="100" t="s">
        <v>114</v>
      </c>
      <c r="AI89" s="100" t="s">
        <v>114</v>
      </c>
      <c r="AJ89" s="100" t="s">
        <v>114</v>
      </c>
      <c r="AK89" s="48" t="s">
        <v>12</v>
      </c>
      <c r="AL89" s="139"/>
      <c r="AM89" s="48" t="s">
        <v>12</v>
      </c>
      <c r="AN89" s="48" t="s">
        <v>12</v>
      </c>
      <c r="AO89" s="78" t="s">
        <v>4067</v>
      </c>
      <c r="AP89" s="8" t="s">
        <v>4237</v>
      </c>
      <c r="AQ89" s="8"/>
      <c r="AR89" s="8" t="s">
        <v>4236</v>
      </c>
      <c r="AS89" s="8"/>
      <c r="AU89" s="47" t="s">
        <v>12</v>
      </c>
      <c r="AV89" s="74" t="s">
        <v>5768</v>
      </c>
      <c r="AW89" s="138" t="s">
        <v>5687</v>
      </c>
      <c r="AX89" s="157" t="s">
        <v>5703</v>
      </c>
      <c r="AZ89" s="148" t="s">
        <v>114</v>
      </c>
      <c r="BC89" s="57" t="s">
        <v>5648</v>
      </c>
      <c r="BD89" s="55" t="s">
        <v>6372</v>
      </c>
      <c r="BE89" s="55" t="s">
        <v>6372</v>
      </c>
      <c r="BF89" s="55" t="s">
        <v>6372</v>
      </c>
      <c r="BG89" s="55" t="s">
        <v>6372</v>
      </c>
      <c r="BH89" s="55" t="s">
        <v>6372</v>
      </c>
      <c r="BI89" s="55" t="s">
        <v>6372</v>
      </c>
      <c r="BJ89" s="55" t="s">
        <v>6372</v>
      </c>
      <c r="BK89" s="55" t="s">
        <v>6372</v>
      </c>
      <c r="BL89" s="55" t="s">
        <v>6372</v>
      </c>
      <c r="BM89" s="57">
        <f t="shared" si="4"/>
        <v>0</v>
      </c>
    </row>
    <row r="90" spans="1:65" s="55" customFormat="1">
      <c r="A90" s="83">
        <v>86</v>
      </c>
      <c r="B90" s="60" t="s">
        <v>344</v>
      </c>
      <c r="C90" s="51">
        <v>22107</v>
      </c>
      <c r="D90" s="3" t="s">
        <v>345</v>
      </c>
      <c r="E90" s="3" t="s">
        <v>9</v>
      </c>
      <c r="F90" s="4">
        <v>101</v>
      </c>
      <c r="G90" s="11" t="s">
        <v>346</v>
      </c>
      <c r="H90" s="121" t="s">
        <v>12</v>
      </c>
      <c r="I90" s="59" t="s">
        <v>3672</v>
      </c>
      <c r="J90" s="120" t="s">
        <v>12</v>
      </c>
      <c r="K90" s="48" t="s">
        <v>12</v>
      </c>
      <c r="L90" s="88" t="s">
        <v>2738</v>
      </c>
      <c r="M90" s="11" t="s">
        <v>2636</v>
      </c>
      <c r="N90" s="59" t="s">
        <v>3673</v>
      </c>
      <c r="O90" s="54" t="s">
        <v>5640</v>
      </c>
      <c r="P90" s="59"/>
      <c r="Q90" s="128" t="s">
        <v>3870</v>
      </c>
      <c r="R90" s="4">
        <v>8.3333333333333339</v>
      </c>
      <c r="S90" s="16">
        <f t="shared" si="5"/>
        <v>8.2508250825082508E-2</v>
      </c>
      <c r="T90" s="3" t="s">
        <v>3885</v>
      </c>
      <c r="V90" s="100" t="s">
        <v>114</v>
      </c>
      <c r="W90" s="32"/>
      <c r="X90" s="32"/>
      <c r="Z90" s="5" t="s">
        <v>347</v>
      </c>
      <c r="AA90" s="88" t="s">
        <v>12</v>
      </c>
      <c r="AB90" s="6">
        <v>44027</v>
      </c>
      <c r="AD90" s="100" t="s">
        <v>114</v>
      </c>
      <c r="AF90" s="100" t="s">
        <v>114</v>
      </c>
      <c r="AH90" s="140">
        <v>42002</v>
      </c>
      <c r="AI90" s="100" t="s">
        <v>114</v>
      </c>
      <c r="AJ90" s="100" t="s">
        <v>114</v>
      </c>
      <c r="AK90" s="97" t="s">
        <v>12</v>
      </c>
      <c r="AL90" s="139"/>
      <c r="AM90" s="48" t="s">
        <v>12</v>
      </c>
      <c r="AN90" s="48" t="s">
        <v>12</v>
      </c>
      <c r="AO90" s="78" t="s">
        <v>4067</v>
      </c>
      <c r="AP90" s="8" t="s">
        <v>4239</v>
      </c>
      <c r="AQ90" s="8"/>
      <c r="AR90" s="8" t="s">
        <v>4238</v>
      </c>
      <c r="AS90" s="8"/>
      <c r="AU90" s="47" t="s">
        <v>12</v>
      </c>
      <c r="AV90" s="74" t="s">
        <v>5769</v>
      </c>
      <c r="AW90" s="138" t="s">
        <v>5687</v>
      </c>
      <c r="AX90" s="55" t="s">
        <v>5683</v>
      </c>
      <c r="AZ90" s="148" t="s">
        <v>114</v>
      </c>
      <c r="BC90" s="57" t="s">
        <v>5647</v>
      </c>
      <c r="BD90" s="57">
        <v>5</v>
      </c>
      <c r="BE90" s="57">
        <v>5</v>
      </c>
      <c r="BF90" s="57">
        <v>5</v>
      </c>
      <c r="BJ90" s="57">
        <v>1</v>
      </c>
      <c r="BK90" s="57">
        <v>1</v>
      </c>
      <c r="BM90" s="57">
        <f t="shared" si="4"/>
        <v>17</v>
      </c>
    </row>
    <row r="91" spans="1:65" s="55" customFormat="1">
      <c r="A91" s="83">
        <v>87</v>
      </c>
      <c r="B91" s="60" t="s">
        <v>348</v>
      </c>
      <c r="C91" s="51">
        <v>22109</v>
      </c>
      <c r="D91" s="3" t="s">
        <v>349</v>
      </c>
      <c r="E91" s="3" t="s">
        <v>9</v>
      </c>
      <c r="F91" s="4">
        <v>330</v>
      </c>
      <c r="G91" s="11" t="s">
        <v>350</v>
      </c>
      <c r="H91" s="120" t="s">
        <v>12</v>
      </c>
      <c r="I91" s="59" t="s">
        <v>3674</v>
      </c>
      <c r="J91" s="120" t="s">
        <v>12</v>
      </c>
      <c r="K91" s="88" t="s">
        <v>12</v>
      </c>
      <c r="L91" s="48" t="s">
        <v>2738</v>
      </c>
      <c r="M91" s="11" t="s">
        <v>2636</v>
      </c>
      <c r="N91" s="59" t="s">
        <v>3675</v>
      </c>
      <c r="O91" s="54" t="s">
        <v>5640</v>
      </c>
      <c r="P91" s="59"/>
      <c r="Q91" s="128" t="s">
        <v>3870</v>
      </c>
      <c r="R91" s="4">
        <v>51.666666666666664</v>
      </c>
      <c r="S91" s="16">
        <f t="shared" si="5"/>
        <v>0.15656565656565655</v>
      </c>
      <c r="T91" s="3" t="s">
        <v>3885</v>
      </c>
      <c r="V91" s="96" t="s">
        <v>12</v>
      </c>
      <c r="W91" s="4">
        <v>76</v>
      </c>
      <c r="X91" s="56" t="s">
        <v>3885</v>
      </c>
      <c r="Z91" s="5" t="s">
        <v>351</v>
      </c>
      <c r="AA91" s="88" t="s">
        <v>12</v>
      </c>
      <c r="AB91" s="6">
        <v>43614</v>
      </c>
      <c r="AD91" s="48" t="s">
        <v>12</v>
      </c>
      <c r="AF91" s="48" t="s">
        <v>12</v>
      </c>
      <c r="AH91" s="140">
        <v>41985</v>
      </c>
      <c r="AI91" s="140">
        <v>42023.546180555597</v>
      </c>
      <c r="AJ91" s="140" t="s">
        <v>2738</v>
      </c>
      <c r="AK91" s="97" t="s">
        <v>12</v>
      </c>
      <c r="AL91" s="139"/>
      <c r="AM91" s="48" t="s">
        <v>12</v>
      </c>
      <c r="AN91" s="48" t="s">
        <v>12</v>
      </c>
      <c r="AO91" s="78" t="s">
        <v>4067</v>
      </c>
      <c r="AP91" s="8" t="s">
        <v>4241</v>
      </c>
      <c r="AQ91" s="8"/>
      <c r="AR91" s="8" t="s">
        <v>4240</v>
      </c>
      <c r="AS91" s="8"/>
      <c r="AU91" s="47" t="s">
        <v>12</v>
      </c>
      <c r="AV91" s="74" t="s">
        <v>5770</v>
      </c>
      <c r="AW91" s="138" t="s">
        <v>5687</v>
      </c>
      <c r="AX91" s="55" t="s">
        <v>5683</v>
      </c>
      <c r="AZ91" s="148" t="s">
        <v>114</v>
      </c>
      <c r="BC91" s="57" t="s">
        <v>5645</v>
      </c>
      <c r="BD91" s="57">
        <v>5</v>
      </c>
      <c r="BE91" s="57">
        <v>5</v>
      </c>
      <c r="BF91" s="57">
        <v>5</v>
      </c>
      <c r="BG91" s="57">
        <v>3</v>
      </c>
      <c r="BH91" s="57">
        <v>3</v>
      </c>
      <c r="BI91" s="57">
        <v>1</v>
      </c>
      <c r="BJ91" s="57">
        <v>1</v>
      </c>
      <c r="BK91" s="57">
        <v>1</v>
      </c>
      <c r="BM91" s="57">
        <f t="shared" si="4"/>
        <v>24</v>
      </c>
    </row>
    <row r="92" spans="1:65" s="55" customFormat="1">
      <c r="A92" s="83">
        <v>88</v>
      </c>
      <c r="B92" s="60" t="s">
        <v>352</v>
      </c>
      <c r="C92" s="51">
        <v>22110</v>
      </c>
      <c r="D92" s="3" t="s">
        <v>353</v>
      </c>
      <c r="E92" s="3" t="s">
        <v>9</v>
      </c>
      <c r="F92" s="4">
        <v>859</v>
      </c>
      <c r="G92" s="11" t="s">
        <v>354</v>
      </c>
      <c r="H92" s="120" t="s">
        <v>12</v>
      </c>
      <c r="I92" s="59" t="s">
        <v>3676</v>
      </c>
      <c r="J92" s="120" t="s">
        <v>12</v>
      </c>
      <c r="K92" s="48" t="s">
        <v>12</v>
      </c>
      <c r="L92" s="48" t="s">
        <v>2738</v>
      </c>
      <c r="M92" s="11" t="s">
        <v>2636</v>
      </c>
      <c r="N92" s="59" t="s">
        <v>2660</v>
      </c>
      <c r="O92" s="54" t="s">
        <v>5640</v>
      </c>
      <c r="P92" s="59"/>
      <c r="Q92" s="128" t="s">
        <v>3870</v>
      </c>
      <c r="R92" s="4">
        <v>267.33333333333331</v>
      </c>
      <c r="S92" s="16">
        <f t="shared" si="5"/>
        <v>0.31121459060923551</v>
      </c>
      <c r="T92" s="3" t="s">
        <v>3886</v>
      </c>
      <c r="V92" s="96" t="s">
        <v>12</v>
      </c>
      <c r="W92" s="4">
        <v>499</v>
      </c>
      <c r="X92" s="56" t="s">
        <v>3885</v>
      </c>
      <c r="Z92" s="5" t="s">
        <v>355</v>
      </c>
      <c r="AA92" s="88" t="s">
        <v>12</v>
      </c>
      <c r="AB92" s="6">
        <v>43614</v>
      </c>
      <c r="AD92" s="100" t="s">
        <v>114</v>
      </c>
      <c r="AF92" s="100" t="s">
        <v>114</v>
      </c>
      <c r="AH92" s="100" t="s">
        <v>114</v>
      </c>
      <c r="AI92" s="100" t="s">
        <v>114</v>
      </c>
      <c r="AJ92" s="100" t="s">
        <v>114</v>
      </c>
      <c r="AK92" s="48" t="s">
        <v>12</v>
      </c>
      <c r="AL92" s="139"/>
      <c r="AM92" s="48" t="s">
        <v>12</v>
      </c>
      <c r="AN92" s="48" t="s">
        <v>12</v>
      </c>
      <c r="AO92" s="78" t="s">
        <v>4067</v>
      </c>
      <c r="AP92" s="8" t="s">
        <v>4243</v>
      </c>
      <c r="AQ92" s="8"/>
      <c r="AR92" s="8" t="s">
        <v>4242</v>
      </c>
      <c r="AS92" s="8"/>
      <c r="AU92" s="47" t="s">
        <v>12</v>
      </c>
      <c r="AV92" s="74" t="s">
        <v>5771</v>
      </c>
      <c r="AW92" s="138" t="s">
        <v>5687</v>
      </c>
      <c r="AX92" s="55" t="s">
        <v>5683</v>
      </c>
      <c r="AZ92" s="148" t="s">
        <v>114</v>
      </c>
      <c r="BC92" s="57" t="s">
        <v>5646</v>
      </c>
      <c r="BD92" s="57">
        <v>5</v>
      </c>
      <c r="BE92" s="57">
        <v>5</v>
      </c>
      <c r="BF92" s="57">
        <v>5</v>
      </c>
      <c r="BG92" s="57">
        <v>3</v>
      </c>
      <c r="BJ92" s="57">
        <v>1</v>
      </c>
      <c r="BK92" s="57">
        <v>1</v>
      </c>
      <c r="BM92" s="57">
        <f t="shared" si="4"/>
        <v>20</v>
      </c>
    </row>
    <row r="93" spans="1:65" s="55" customFormat="1">
      <c r="A93" s="83">
        <v>89</v>
      </c>
      <c r="B93" s="60" t="s">
        <v>356</v>
      </c>
      <c r="C93" s="51">
        <v>22111</v>
      </c>
      <c r="D93" s="3" t="s">
        <v>357</v>
      </c>
      <c r="E93" s="3" t="s">
        <v>9</v>
      </c>
      <c r="F93" s="4">
        <v>172</v>
      </c>
      <c r="G93" s="11" t="s">
        <v>358</v>
      </c>
      <c r="H93" s="120" t="s">
        <v>12</v>
      </c>
      <c r="I93" s="59" t="s">
        <v>3677</v>
      </c>
      <c r="J93" s="120" t="s">
        <v>12</v>
      </c>
      <c r="K93" s="88" t="s">
        <v>12</v>
      </c>
      <c r="L93" s="48" t="s">
        <v>2738</v>
      </c>
      <c r="M93" s="11" t="s">
        <v>2636</v>
      </c>
      <c r="N93" s="59" t="s">
        <v>2661</v>
      </c>
      <c r="O93" s="54" t="s">
        <v>5640</v>
      </c>
      <c r="P93" s="59"/>
      <c r="Q93" s="128" t="s">
        <v>3870</v>
      </c>
      <c r="R93" s="4">
        <v>44.333333333333336</v>
      </c>
      <c r="S93" s="16">
        <f t="shared" si="5"/>
        <v>0.25775193798449614</v>
      </c>
      <c r="T93" s="3" t="s">
        <v>3886</v>
      </c>
      <c r="V93" s="96" t="s">
        <v>12</v>
      </c>
      <c r="W93" s="4">
        <v>55.333333333333336</v>
      </c>
      <c r="X93" s="56" t="s">
        <v>3886</v>
      </c>
      <c r="Z93" s="5" t="s">
        <v>359</v>
      </c>
      <c r="AA93" s="88" t="s">
        <v>12</v>
      </c>
      <c r="AB93" s="6">
        <v>43223</v>
      </c>
      <c r="AD93" s="100" t="s">
        <v>114</v>
      </c>
      <c r="AF93" s="48" t="s">
        <v>12</v>
      </c>
      <c r="AH93" s="100" t="s">
        <v>114</v>
      </c>
      <c r="AI93" s="100" t="s">
        <v>114</v>
      </c>
      <c r="AJ93" s="100" t="s">
        <v>114</v>
      </c>
      <c r="AK93" s="48" t="s">
        <v>12</v>
      </c>
      <c r="AL93" s="139"/>
      <c r="AM93" s="48" t="s">
        <v>12</v>
      </c>
      <c r="AN93" s="48" t="s">
        <v>12</v>
      </c>
      <c r="AO93" s="78" t="s">
        <v>4067</v>
      </c>
      <c r="AP93" s="8" t="s">
        <v>4245</v>
      </c>
      <c r="AQ93" s="8"/>
      <c r="AR93" s="8" t="s">
        <v>4244</v>
      </c>
      <c r="AS93" s="8"/>
      <c r="AU93" s="47" t="s">
        <v>12</v>
      </c>
      <c r="AV93" s="74" t="s">
        <v>5772</v>
      </c>
      <c r="AW93" s="138" t="s">
        <v>5687</v>
      </c>
      <c r="AX93" s="55" t="s">
        <v>5683</v>
      </c>
      <c r="AZ93" s="148" t="s">
        <v>114</v>
      </c>
      <c r="BC93" s="57" t="s">
        <v>5645</v>
      </c>
      <c r="BD93" s="57">
        <v>5</v>
      </c>
      <c r="BE93" s="57">
        <v>5</v>
      </c>
      <c r="BF93" s="57">
        <v>5</v>
      </c>
      <c r="BG93" s="57">
        <v>3</v>
      </c>
      <c r="BH93" s="57">
        <v>3</v>
      </c>
      <c r="BJ93" s="57">
        <v>1</v>
      </c>
      <c r="BK93" s="57">
        <v>1</v>
      </c>
      <c r="BM93" s="57">
        <f t="shared" si="4"/>
        <v>23</v>
      </c>
    </row>
    <row r="94" spans="1:65" s="55" customFormat="1">
      <c r="A94" s="83">
        <v>90</v>
      </c>
      <c r="B94" s="60" t="s">
        <v>360</v>
      </c>
      <c r="C94" s="51">
        <v>22112</v>
      </c>
      <c r="D94" s="3" t="s">
        <v>361</v>
      </c>
      <c r="E94" s="3" t="s">
        <v>9</v>
      </c>
      <c r="F94" s="4">
        <v>15033</v>
      </c>
      <c r="G94" s="11" t="s">
        <v>362</v>
      </c>
      <c r="H94" s="120" t="s">
        <v>12</v>
      </c>
      <c r="I94" s="59" t="s">
        <v>3678</v>
      </c>
      <c r="J94" s="120" t="s">
        <v>12</v>
      </c>
      <c r="K94" s="48" t="s">
        <v>12</v>
      </c>
      <c r="L94" s="48" t="s">
        <v>2738</v>
      </c>
      <c r="M94" s="11" t="s">
        <v>2636</v>
      </c>
      <c r="N94" s="59" t="s">
        <v>3679</v>
      </c>
      <c r="O94" s="54" t="s">
        <v>5640</v>
      </c>
      <c r="P94" s="59"/>
      <c r="Q94" s="128" t="s">
        <v>3870</v>
      </c>
      <c r="R94" s="4">
        <v>8751.6666666666661</v>
      </c>
      <c r="S94" s="16">
        <f t="shared" si="5"/>
        <v>0.58216368433889887</v>
      </c>
      <c r="T94" s="3" t="s">
        <v>3885</v>
      </c>
      <c r="V94" s="96" t="s">
        <v>12</v>
      </c>
      <c r="W94" s="4">
        <v>6325.666666666667</v>
      </c>
      <c r="X94" s="56" t="s">
        <v>3885</v>
      </c>
      <c r="Z94" s="5" t="s">
        <v>363</v>
      </c>
      <c r="AA94" s="88" t="s">
        <v>12</v>
      </c>
      <c r="AB94" s="6">
        <v>42809</v>
      </c>
      <c r="AD94" s="48" t="s">
        <v>12</v>
      </c>
      <c r="AF94" s="48" t="s">
        <v>12</v>
      </c>
      <c r="AH94" s="140">
        <v>41844</v>
      </c>
      <c r="AI94" s="140">
        <v>41947.579074074099</v>
      </c>
      <c r="AJ94" s="140" t="s">
        <v>2738</v>
      </c>
      <c r="AK94" s="97" t="s">
        <v>12</v>
      </c>
      <c r="AL94" s="139"/>
      <c r="AM94" s="48" t="s">
        <v>12</v>
      </c>
      <c r="AN94" s="48" t="s">
        <v>12</v>
      </c>
      <c r="AO94" s="78" t="s">
        <v>4067</v>
      </c>
      <c r="AP94" s="8" t="s">
        <v>4247</v>
      </c>
      <c r="AQ94" s="8"/>
      <c r="AR94" s="8" t="s">
        <v>4246</v>
      </c>
      <c r="AS94" s="147" t="s">
        <v>5620</v>
      </c>
      <c r="AU94" s="47" t="s">
        <v>12</v>
      </c>
      <c r="AV94" s="74" t="s">
        <v>5773</v>
      </c>
      <c r="AW94" s="138" t="s">
        <v>5687</v>
      </c>
      <c r="AX94" s="55" t="s">
        <v>5683</v>
      </c>
      <c r="AZ94" s="96" t="s">
        <v>12</v>
      </c>
      <c r="BC94" s="57" t="s">
        <v>5645</v>
      </c>
      <c r="BD94" s="57">
        <v>5</v>
      </c>
      <c r="BE94" s="57">
        <v>5</v>
      </c>
      <c r="BF94" s="57">
        <v>5</v>
      </c>
      <c r="BG94" s="57">
        <v>3</v>
      </c>
      <c r="BH94" s="57">
        <v>3</v>
      </c>
      <c r="BI94" s="57">
        <v>1</v>
      </c>
      <c r="BJ94" s="57">
        <v>1</v>
      </c>
      <c r="BK94" s="57">
        <v>1</v>
      </c>
      <c r="BL94" s="57">
        <v>1</v>
      </c>
      <c r="BM94" s="57">
        <f t="shared" si="4"/>
        <v>25</v>
      </c>
    </row>
    <row r="95" spans="1:65" s="55" customFormat="1">
      <c r="A95" s="83">
        <v>91</v>
      </c>
      <c r="B95" s="60" t="s">
        <v>3887</v>
      </c>
      <c r="C95" s="51">
        <v>22113</v>
      </c>
      <c r="D95" s="3" t="s">
        <v>364</v>
      </c>
      <c r="E95" s="3" t="s">
        <v>9</v>
      </c>
      <c r="F95" s="4">
        <v>587</v>
      </c>
      <c r="G95" s="11" t="s">
        <v>365</v>
      </c>
      <c r="H95" s="120" t="s">
        <v>12</v>
      </c>
      <c r="I95" s="59" t="s">
        <v>3703</v>
      </c>
      <c r="J95" s="120" t="s">
        <v>12</v>
      </c>
      <c r="K95" s="88" t="s">
        <v>12</v>
      </c>
      <c r="L95" s="48" t="s">
        <v>2738</v>
      </c>
      <c r="M95" s="11" t="s">
        <v>2636</v>
      </c>
      <c r="N95" s="59" t="s">
        <v>3704</v>
      </c>
      <c r="O95" s="54" t="s">
        <v>5640</v>
      </c>
      <c r="P95" s="59"/>
      <c r="Q95" s="128" t="s">
        <v>3870</v>
      </c>
      <c r="R95" s="4">
        <v>37</v>
      </c>
      <c r="S95" s="16">
        <f t="shared" si="5"/>
        <v>6.3032367972742753E-2</v>
      </c>
      <c r="T95" s="3" t="s">
        <v>3885</v>
      </c>
      <c r="V95" s="96" t="s">
        <v>12</v>
      </c>
      <c r="W95" s="4">
        <v>82</v>
      </c>
      <c r="X95" s="56" t="s">
        <v>3885</v>
      </c>
      <c r="Z95" s="5" t="s">
        <v>366</v>
      </c>
      <c r="AA95" s="88" t="s">
        <v>12</v>
      </c>
      <c r="AB95" s="6">
        <v>43614</v>
      </c>
      <c r="AD95" s="100" t="s">
        <v>114</v>
      </c>
      <c r="AF95" s="100" t="s">
        <v>114</v>
      </c>
      <c r="AH95" s="140">
        <v>42821</v>
      </c>
      <c r="AI95" s="140">
        <v>42018.508599537003</v>
      </c>
      <c r="AJ95" s="140" t="s">
        <v>2738</v>
      </c>
      <c r="AK95" s="97" t="s">
        <v>12</v>
      </c>
      <c r="AL95" s="139"/>
      <c r="AM95" s="48" t="s">
        <v>12</v>
      </c>
      <c r="AN95" s="48" t="s">
        <v>12</v>
      </c>
      <c r="AO95" s="78" t="s">
        <v>4067</v>
      </c>
      <c r="AP95" s="8" t="s">
        <v>4249</v>
      </c>
      <c r="AQ95" s="8"/>
      <c r="AR95" s="8" t="s">
        <v>4248</v>
      </c>
      <c r="AS95" s="8"/>
      <c r="AU95" s="47" t="s">
        <v>12</v>
      </c>
      <c r="AV95" s="74" t="s">
        <v>5774</v>
      </c>
      <c r="AW95" s="138" t="s">
        <v>5688</v>
      </c>
      <c r="AX95" s="157" t="s">
        <v>5694</v>
      </c>
      <c r="AZ95" s="148" t="s">
        <v>114</v>
      </c>
      <c r="BC95" s="57" t="s">
        <v>5646</v>
      </c>
      <c r="BD95" s="57">
        <v>5</v>
      </c>
      <c r="BE95" s="57">
        <v>5</v>
      </c>
      <c r="BF95" s="57">
        <v>5</v>
      </c>
      <c r="BG95" s="57">
        <v>3</v>
      </c>
      <c r="BI95" s="57">
        <v>1</v>
      </c>
      <c r="BJ95" s="57">
        <v>1</v>
      </c>
      <c r="BM95" s="57">
        <f t="shared" si="4"/>
        <v>20</v>
      </c>
    </row>
    <row r="96" spans="1:65" s="55" customFormat="1">
      <c r="A96" s="83">
        <v>92</v>
      </c>
      <c r="B96" s="60" t="s">
        <v>367</v>
      </c>
      <c r="C96" s="51">
        <v>22114</v>
      </c>
      <c r="D96" s="3" t="s">
        <v>368</v>
      </c>
      <c r="E96" s="3" t="s">
        <v>9</v>
      </c>
      <c r="F96" s="4">
        <v>142</v>
      </c>
      <c r="G96" s="11" t="s">
        <v>369</v>
      </c>
      <c r="H96" s="120" t="s">
        <v>12</v>
      </c>
      <c r="I96" s="59" t="s">
        <v>3680</v>
      </c>
      <c r="J96" s="120" t="s">
        <v>12</v>
      </c>
      <c r="K96" s="88" t="s">
        <v>12</v>
      </c>
      <c r="L96" s="48" t="s">
        <v>2738</v>
      </c>
      <c r="M96" s="11" t="s">
        <v>2636</v>
      </c>
      <c r="N96" s="59" t="s">
        <v>2663</v>
      </c>
      <c r="O96" s="54" t="s">
        <v>5640</v>
      </c>
      <c r="P96" s="59"/>
      <c r="Q96" s="128" t="s">
        <v>3870</v>
      </c>
      <c r="R96" s="4">
        <v>29.666666666666668</v>
      </c>
      <c r="S96" s="16">
        <f t="shared" si="5"/>
        <v>0.20892018779342725</v>
      </c>
      <c r="T96" s="3" t="s">
        <v>3885</v>
      </c>
      <c r="V96" s="96" t="s">
        <v>12</v>
      </c>
      <c r="W96" s="4">
        <v>81</v>
      </c>
      <c r="X96" s="56" t="s">
        <v>3885</v>
      </c>
      <c r="Z96" s="5" t="s">
        <v>370</v>
      </c>
      <c r="AA96" s="88" t="s">
        <v>12</v>
      </c>
      <c r="AB96" s="6">
        <v>43614</v>
      </c>
      <c r="AD96" s="48" t="s">
        <v>12</v>
      </c>
      <c r="AF96" s="48" t="s">
        <v>12</v>
      </c>
      <c r="AH96" s="100" t="s">
        <v>114</v>
      </c>
      <c r="AI96" s="100" t="s">
        <v>114</v>
      </c>
      <c r="AJ96" s="100" t="s">
        <v>114</v>
      </c>
      <c r="AK96" s="48" t="s">
        <v>12</v>
      </c>
      <c r="AL96" s="139"/>
      <c r="AM96" s="48" t="s">
        <v>12</v>
      </c>
      <c r="AN96" s="48" t="s">
        <v>12</v>
      </c>
      <c r="AO96" s="78" t="s">
        <v>4067</v>
      </c>
      <c r="AP96" s="8" t="s">
        <v>4251</v>
      </c>
      <c r="AQ96" s="8"/>
      <c r="AR96" s="8" t="s">
        <v>4250</v>
      </c>
      <c r="AS96" s="8"/>
      <c r="AU96" s="47" t="s">
        <v>12</v>
      </c>
      <c r="AV96" s="74" t="s">
        <v>5775</v>
      </c>
      <c r="AW96" s="138" t="s">
        <v>5688</v>
      </c>
      <c r="AX96" s="157" t="s">
        <v>5694</v>
      </c>
      <c r="AZ96" s="148" t="s">
        <v>114</v>
      </c>
      <c r="BC96" s="57" t="s">
        <v>5645</v>
      </c>
      <c r="BD96" s="57">
        <v>5</v>
      </c>
      <c r="BE96" s="57">
        <v>5</v>
      </c>
      <c r="BF96" s="57">
        <v>5</v>
      </c>
      <c r="BG96" s="57">
        <v>3</v>
      </c>
      <c r="BH96" s="57">
        <v>3</v>
      </c>
      <c r="BJ96" s="57">
        <v>1</v>
      </c>
      <c r="BM96" s="57">
        <f t="shared" si="4"/>
        <v>22</v>
      </c>
    </row>
    <row r="97" spans="1:65" s="55" customFormat="1">
      <c r="A97" s="83">
        <v>93</v>
      </c>
      <c r="B97" s="60" t="s">
        <v>3888</v>
      </c>
      <c r="C97" s="51">
        <v>22115</v>
      </c>
      <c r="D97" s="3" t="s">
        <v>371</v>
      </c>
      <c r="E97" s="3" t="s">
        <v>9</v>
      </c>
      <c r="F97" s="4">
        <v>400</v>
      </c>
      <c r="G97" s="11" t="s">
        <v>372</v>
      </c>
      <c r="H97" s="120" t="s">
        <v>12</v>
      </c>
      <c r="I97" s="59" t="s">
        <v>3852</v>
      </c>
      <c r="J97" s="120" t="s">
        <v>12</v>
      </c>
      <c r="K97" s="88" t="s">
        <v>12</v>
      </c>
      <c r="L97" s="48" t="s">
        <v>2738</v>
      </c>
      <c r="M97" s="11" t="s">
        <v>2636</v>
      </c>
      <c r="N97" s="59" t="s">
        <v>2664</v>
      </c>
      <c r="O97" s="54" t="s">
        <v>5640</v>
      </c>
      <c r="P97" s="59"/>
      <c r="Q97" s="128" t="s">
        <v>3870</v>
      </c>
      <c r="R97" s="4">
        <v>574.66666666666663</v>
      </c>
      <c r="S97" s="16">
        <f t="shared" si="5"/>
        <v>1.4366666666666665</v>
      </c>
      <c r="T97" s="3" t="s">
        <v>3885</v>
      </c>
      <c r="V97" s="96" t="s">
        <v>12</v>
      </c>
      <c r="W97" s="4">
        <v>602.33333333333337</v>
      </c>
      <c r="X97" s="56" t="s">
        <v>3885</v>
      </c>
      <c r="Z97" s="5" t="s">
        <v>373</v>
      </c>
      <c r="AA97" s="88" t="s">
        <v>12</v>
      </c>
      <c r="AB97" s="6">
        <v>43614</v>
      </c>
      <c r="AD97" s="48" t="s">
        <v>12</v>
      </c>
      <c r="AF97" s="100" t="s">
        <v>114</v>
      </c>
      <c r="AH97" s="100" t="s">
        <v>114</v>
      </c>
      <c r="AI97" s="100" t="s">
        <v>114</v>
      </c>
      <c r="AJ97" s="100" t="s">
        <v>114</v>
      </c>
      <c r="AK97" s="48" t="s">
        <v>12</v>
      </c>
      <c r="AL97" s="139"/>
      <c r="AM97" s="48" t="s">
        <v>12</v>
      </c>
      <c r="AN97" s="48" t="s">
        <v>12</v>
      </c>
      <c r="AO97" s="78" t="s">
        <v>4067</v>
      </c>
      <c r="AP97" s="8" t="s">
        <v>4253</v>
      </c>
      <c r="AQ97" s="8"/>
      <c r="AR97" s="8" t="s">
        <v>4252</v>
      </c>
      <c r="AS97" s="8"/>
      <c r="AU97" s="47" t="s">
        <v>12</v>
      </c>
      <c r="AV97" s="74" t="s">
        <v>5776</v>
      </c>
      <c r="AW97" s="138" t="s">
        <v>5687</v>
      </c>
      <c r="AX97" s="55" t="s">
        <v>5683</v>
      </c>
      <c r="AZ97" s="96" t="s">
        <v>12</v>
      </c>
      <c r="BC97" s="57" t="s">
        <v>5646</v>
      </c>
      <c r="BD97" s="57">
        <v>5</v>
      </c>
      <c r="BE97" s="57">
        <v>5</v>
      </c>
      <c r="BF97" s="57">
        <v>5</v>
      </c>
      <c r="BG97" s="57">
        <v>3</v>
      </c>
      <c r="BJ97" s="57">
        <v>1</v>
      </c>
      <c r="BK97" s="57">
        <v>1</v>
      </c>
      <c r="BL97" s="57">
        <v>1</v>
      </c>
      <c r="BM97" s="57">
        <f t="shared" si="4"/>
        <v>21</v>
      </c>
    </row>
    <row r="98" spans="1:65" s="55" customFormat="1">
      <c r="A98" s="83">
        <v>94</v>
      </c>
      <c r="B98" s="60" t="s">
        <v>374</v>
      </c>
      <c r="C98" s="51">
        <v>22116</v>
      </c>
      <c r="D98" s="3" t="s">
        <v>375</v>
      </c>
      <c r="E98" s="3" t="s">
        <v>9</v>
      </c>
      <c r="F98" s="4">
        <v>1762</v>
      </c>
      <c r="G98" s="11" t="s">
        <v>376</v>
      </c>
      <c r="H98" s="121" t="s">
        <v>12</v>
      </c>
      <c r="I98" s="59" t="s">
        <v>3681</v>
      </c>
      <c r="J98" s="120" t="s">
        <v>12</v>
      </c>
      <c r="K98" s="48" t="s">
        <v>12</v>
      </c>
      <c r="L98" s="48" t="s">
        <v>2738</v>
      </c>
      <c r="M98" s="11" t="s">
        <v>2636</v>
      </c>
      <c r="N98" s="59" t="s">
        <v>3682</v>
      </c>
      <c r="O98" s="54" t="s">
        <v>5640</v>
      </c>
      <c r="P98" s="59"/>
      <c r="Q98" s="128" t="s">
        <v>3870</v>
      </c>
      <c r="R98" s="4">
        <v>276</v>
      </c>
      <c r="S98" s="16">
        <f t="shared" si="5"/>
        <v>0.15664018161180476</v>
      </c>
      <c r="T98" s="3" t="s">
        <v>3885</v>
      </c>
      <c r="V98" s="96" t="s">
        <v>12</v>
      </c>
      <c r="W98" s="4">
        <v>489.33333333333331</v>
      </c>
      <c r="X98" s="56" t="s">
        <v>3885</v>
      </c>
      <c r="Z98" s="5" t="s">
        <v>377</v>
      </c>
      <c r="AA98" s="88" t="s">
        <v>12</v>
      </c>
      <c r="AB98" s="6">
        <v>43376</v>
      </c>
      <c r="AD98" s="48" t="s">
        <v>12</v>
      </c>
      <c r="AF98" s="48" t="s">
        <v>12</v>
      </c>
      <c r="AH98" s="140">
        <v>41808</v>
      </c>
      <c r="AI98" s="140">
        <v>42019.540821759299</v>
      </c>
      <c r="AJ98" s="140" t="s">
        <v>2738</v>
      </c>
      <c r="AK98" s="97" t="s">
        <v>12</v>
      </c>
      <c r="AL98" s="139"/>
      <c r="AM98" s="48" t="s">
        <v>12</v>
      </c>
      <c r="AN98" s="48" t="s">
        <v>12</v>
      </c>
      <c r="AO98" s="78" t="s">
        <v>4067</v>
      </c>
      <c r="AP98" s="8" t="s">
        <v>4255</v>
      </c>
      <c r="AQ98" s="8"/>
      <c r="AR98" s="8" t="s">
        <v>4254</v>
      </c>
      <c r="AS98" s="8"/>
      <c r="AU98" s="47" t="s">
        <v>12</v>
      </c>
      <c r="AV98" s="74" t="s">
        <v>5777</v>
      </c>
      <c r="AW98" s="138" t="s">
        <v>5687</v>
      </c>
      <c r="AX98" s="55" t="s">
        <v>5683</v>
      </c>
      <c r="AZ98" s="96" t="s">
        <v>12</v>
      </c>
      <c r="BC98" s="57" t="s">
        <v>5645</v>
      </c>
      <c r="BD98" s="57">
        <v>5</v>
      </c>
      <c r="BE98" s="57">
        <v>5</v>
      </c>
      <c r="BF98" s="57">
        <v>5</v>
      </c>
      <c r="BG98" s="57">
        <v>3</v>
      </c>
      <c r="BH98" s="57">
        <v>3</v>
      </c>
      <c r="BI98" s="57">
        <v>1</v>
      </c>
      <c r="BJ98" s="57">
        <v>1</v>
      </c>
      <c r="BK98" s="57">
        <v>1</v>
      </c>
      <c r="BL98" s="57">
        <v>1</v>
      </c>
      <c r="BM98" s="57">
        <f t="shared" si="4"/>
        <v>25</v>
      </c>
    </row>
    <row r="99" spans="1:65" s="55" customFormat="1">
      <c r="A99" s="83">
        <v>95</v>
      </c>
      <c r="B99" s="60" t="s">
        <v>378</v>
      </c>
      <c r="C99" s="51">
        <v>22117</v>
      </c>
      <c r="D99" s="3" t="s">
        <v>379</v>
      </c>
      <c r="E99" s="3" t="s">
        <v>9</v>
      </c>
      <c r="F99" s="4">
        <v>3395</v>
      </c>
      <c r="G99" s="11" t="s">
        <v>380</v>
      </c>
      <c r="H99" s="121" t="s">
        <v>12</v>
      </c>
      <c r="I99" s="59" t="s">
        <v>3683</v>
      </c>
      <c r="J99" s="120" t="s">
        <v>12</v>
      </c>
      <c r="K99" s="48" t="s">
        <v>12</v>
      </c>
      <c r="L99" s="48" t="s">
        <v>2738</v>
      </c>
      <c r="M99" s="11" t="s">
        <v>2636</v>
      </c>
      <c r="N99" s="59" t="s">
        <v>3685</v>
      </c>
      <c r="O99" s="54" t="s">
        <v>5640</v>
      </c>
      <c r="P99" s="59"/>
      <c r="Q99" s="128" t="s">
        <v>3870</v>
      </c>
      <c r="R99" s="4">
        <v>1334</v>
      </c>
      <c r="S99" s="16">
        <f t="shared" si="5"/>
        <v>0.39293078055964653</v>
      </c>
      <c r="T99" s="3" t="s">
        <v>3885</v>
      </c>
      <c r="V99" s="96" t="s">
        <v>12</v>
      </c>
      <c r="W99" s="4">
        <v>2214.3333333333335</v>
      </c>
      <c r="X99" s="56" t="s">
        <v>3885</v>
      </c>
      <c r="Z99" s="5" t="s">
        <v>381</v>
      </c>
      <c r="AA99" s="88" t="s">
        <v>12</v>
      </c>
      <c r="AB99" s="6">
        <v>43236</v>
      </c>
      <c r="AD99" s="100" t="s">
        <v>114</v>
      </c>
      <c r="AF99" s="100" t="s">
        <v>114</v>
      </c>
      <c r="AH99" s="140">
        <v>41957</v>
      </c>
      <c r="AI99" s="140">
        <v>42020.428622685198</v>
      </c>
      <c r="AJ99" s="140" t="s">
        <v>2738</v>
      </c>
      <c r="AK99" s="97" t="s">
        <v>12</v>
      </c>
      <c r="AL99" s="139"/>
      <c r="AM99" s="48" t="s">
        <v>12</v>
      </c>
      <c r="AN99" s="48" t="s">
        <v>12</v>
      </c>
      <c r="AO99" s="78" t="s">
        <v>4067</v>
      </c>
      <c r="AP99" s="8" t="s">
        <v>4257</v>
      </c>
      <c r="AQ99" s="8"/>
      <c r="AR99" s="8" t="s">
        <v>4256</v>
      </c>
      <c r="AS99" s="147" t="s">
        <v>5626</v>
      </c>
      <c r="AU99" s="47" t="s">
        <v>12</v>
      </c>
      <c r="AV99" s="74" t="s">
        <v>5778</v>
      </c>
      <c r="AW99" s="138" t="s">
        <v>5687</v>
      </c>
      <c r="AX99" s="55" t="s">
        <v>5683</v>
      </c>
      <c r="AZ99" s="96" t="s">
        <v>12</v>
      </c>
      <c r="BC99" s="57" t="s">
        <v>5646</v>
      </c>
      <c r="BD99" s="57">
        <v>5</v>
      </c>
      <c r="BE99" s="57">
        <v>5</v>
      </c>
      <c r="BF99" s="57">
        <v>5</v>
      </c>
      <c r="BG99" s="57">
        <v>3</v>
      </c>
      <c r="BI99" s="57">
        <v>1</v>
      </c>
      <c r="BJ99" s="57">
        <v>1</v>
      </c>
      <c r="BK99" s="57">
        <v>1</v>
      </c>
      <c r="BL99" s="57">
        <v>1</v>
      </c>
      <c r="BM99" s="57">
        <f t="shared" si="4"/>
        <v>22</v>
      </c>
    </row>
    <row r="100" spans="1:65" s="55" customFormat="1">
      <c r="A100" s="83">
        <v>96</v>
      </c>
      <c r="B100" s="62" t="s">
        <v>382</v>
      </c>
      <c r="C100" s="51">
        <v>22119</v>
      </c>
      <c r="D100" s="3" t="s">
        <v>383</v>
      </c>
      <c r="E100" s="3" t="s">
        <v>9</v>
      </c>
      <c r="F100" s="4">
        <v>1467</v>
      </c>
      <c r="G100" s="11" t="s">
        <v>384</v>
      </c>
      <c r="H100" s="121" t="s">
        <v>12</v>
      </c>
      <c r="I100" s="59" t="s">
        <v>3686</v>
      </c>
      <c r="J100" s="120" t="s">
        <v>12</v>
      </c>
      <c r="K100" s="48" t="s">
        <v>12</v>
      </c>
      <c r="L100" s="48" t="s">
        <v>2738</v>
      </c>
      <c r="M100" s="11" t="s">
        <v>3576</v>
      </c>
      <c r="N100" s="59" t="s">
        <v>3687</v>
      </c>
      <c r="O100" s="54" t="s">
        <v>5640</v>
      </c>
      <c r="P100" s="59"/>
      <c r="Q100" s="78" t="s">
        <v>3873</v>
      </c>
      <c r="R100" s="4">
        <v>62.333333333333336</v>
      </c>
      <c r="S100" s="16">
        <f t="shared" si="5"/>
        <v>4.2490343103840041E-2</v>
      </c>
      <c r="T100" s="3" t="s">
        <v>3886</v>
      </c>
      <c r="V100" s="96" t="s">
        <v>12</v>
      </c>
      <c r="W100" s="4">
        <v>226</v>
      </c>
      <c r="X100" s="56" t="s">
        <v>3885</v>
      </c>
      <c r="Z100" s="5" t="s">
        <v>385</v>
      </c>
      <c r="AA100" s="88" t="s">
        <v>12</v>
      </c>
      <c r="AB100" s="6">
        <v>43123</v>
      </c>
      <c r="AD100" s="48" t="s">
        <v>12</v>
      </c>
      <c r="AF100" s="48" t="s">
        <v>12</v>
      </c>
      <c r="AH100" s="140">
        <v>43270</v>
      </c>
      <c r="AI100" s="140">
        <v>42188.404293981497</v>
      </c>
      <c r="AJ100" s="140" t="s">
        <v>2738</v>
      </c>
      <c r="AK100" s="97" t="s">
        <v>12</v>
      </c>
      <c r="AL100" s="139"/>
      <c r="AM100" s="48" t="s">
        <v>12</v>
      </c>
      <c r="AN100" s="48" t="s">
        <v>12</v>
      </c>
      <c r="AO100" s="78" t="s">
        <v>4067</v>
      </c>
      <c r="AP100" s="8" t="s">
        <v>4259</v>
      </c>
      <c r="AQ100" s="8"/>
      <c r="AR100" s="8" t="s">
        <v>4258</v>
      </c>
      <c r="AS100" s="8"/>
      <c r="AU100" s="47" t="s">
        <v>12</v>
      </c>
      <c r="AV100" s="74" t="s">
        <v>5779</v>
      </c>
      <c r="AW100" s="138" t="s">
        <v>5687</v>
      </c>
      <c r="AX100" s="55" t="s">
        <v>5683</v>
      </c>
      <c r="AZ100" s="96" t="s">
        <v>12</v>
      </c>
      <c r="BC100" s="57" t="s">
        <v>5645</v>
      </c>
      <c r="BD100" s="57">
        <v>5</v>
      </c>
      <c r="BE100" s="57">
        <v>5</v>
      </c>
      <c r="BF100" s="57">
        <v>5</v>
      </c>
      <c r="BG100" s="57">
        <v>3</v>
      </c>
      <c r="BH100" s="57">
        <v>3</v>
      </c>
      <c r="BI100" s="57">
        <v>1</v>
      </c>
      <c r="BJ100" s="57">
        <v>1</v>
      </c>
      <c r="BK100" s="57">
        <v>1</v>
      </c>
      <c r="BL100" s="57">
        <v>1</v>
      </c>
      <c r="BM100" s="57">
        <f t="shared" si="4"/>
        <v>25</v>
      </c>
    </row>
    <row r="101" spans="1:65" s="55" customFormat="1">
      <c r="A101" s="83">
        <v>97</v>
      </c>
      <c r="B101" s="60" t="s">
        <v>386</v>
      </c>
      <c r="C101" s="51">
        <v>22122</v>
      </c>
      <c r="D101" s="3" t="s">
        <v>387</v>
      </c>
      <c r="E101" s="3" t="s">
        <v>9</v>
      </c>
      <c r="F101" s="4">
        <v>70</v>
      </c>
      <c r="G101" s="11" t="s">
        <v>388</v>
      </c>
      <c r="H101" s="120" t="s">
        <v>12</v>
      </c>
      <c r="I101" s="59" t="s">
        <v>3688</v>
      </c>
      <c r="J101" s="120" t="s">
        <v>12</v>
      </c>
      <c r="K101" s="88" t="s">
        <v>12</v>
      </c>
      <c r="L101" s="48" t="s">
        <v>2738</v>
      </c>
      <c r="M101" s="11" t="s">
        <v>2636</v>
      </c>
      <c r="N101" s="59" t="s">
        <v>3690</v>
      </c>
      <c r="O101" s="54" t="s">
        <v>5640</v>
      </c>
      <c r="P101" s="59"/>
      <c r="Q101" s="128" t="s">
        <v>3870</v>
      </c>
      <c r="R101" s="4">
        <v>85.666666666666671</v>
      </c>
      <c r="S101" s="16">
        <f t="shared" si="5"/>
        <v>1.2238095238095239</v>
      </c>
      <c r="T101" s="3" t="s">
        <v>3886</v>
      </c>
      <c r="V101" s="96" t="s">
        <v>12</v>
      </c>
      <c r="W101" s="4">
        <v>52.666666666666664</v>
      </c>
      <c r="X101" s="56" t="s">
        <v>3885</v>
      </c>
      <c r="Z101" s="5" t="s">
        <v>389</v>
      </c>
      <c r="AA101" s="88" t="s">
        <v>12</v>
      </c>
      <c r="AB101" s="6">
        <v>43614</v>
      </c>
      <c r="AD101" s="48" t="s">
        <v>12</v>
      </c>
      <c r="AF101" s="48" t="s">
        <v>12</v>
      </c>
      <c r="AH101" s="140">
        <v>42397</v>
      </c>
      <c r="AI101" s="140">
        <v>42188.404293981497</v>
      </c>
      <c r="AJ101" s="140" t="s">
        <v>2738</v>
      </c>
      <c r="AK101" s="97" t="s">
        <v>12</v>
      </c>
      <c r="AL101" s="139"/>
      <c r="AM101" s="48" t="s">
        <v>12</v>
      </c>
      <c r="AN101" s="48" t="s">
        <v>12</v>
      </c>
      <c r="AO101" s="78" t="s">
        <v>4067</v>
      </c>
      <c r="AP101" s="8" t="s">
        <v>4261</v>
      </c>
      <c r="AQ101" s="8"/>
      <c r="AR101" s="8" t="s">
        <v>4260</v>
      </c>
      <c r="AS101" s="8"/>
      <c r="AU101" s="47" t="s">
        <v>12</v>
      </c>
      <c r="AV101" s="74" t="s">
        <v>5780</v>
      </c>
      <c r="AW101" s="138" t="s">
        <v>5687</v>
      </c>
      <c r="AX101" s="55" t="s">
        <v>5683</v>
      </c>
      <c r="AZ101" s="148" t="s">
        <v>114</v>
      </c>
      <c r="BC101" s="57" t="s">
        <v>5645</v>
      </c>
      <c r="BD101" s="57">
        <v>5</v>
      </c>
      <c r="BE101" s="57">
        <v>5</v>
      </c>
      <c r="BF101" s="57">
        <v>5</v>
      </c>
      <c r="BG101" s="57">
        <v>3</v>
      </c>
      <c r="BH101" s="57">
        <v>3</v>
      </c>
      <c r="BI101" s="57">
        <v>1</v>
      </c>
      <c r="BJ101" s="57">
        <v>1</v>
      </c>
      <c r="BK101" s="57">
        <v>1</v>
      </c>
      <c r="BM101" s="57">
        <f t="shared" si="4"/>
        <v>24</v>
      </c>
    </row>
    <row r="102" spans="1:65" s="55" customFormat="1">
      <c r="A102" s="83">
        <v>98</v>
      </c>
      <c r="B102" s="60" t="s">
        <v>390</v>
      </c>
      <c r="C102" s="51">
        <v>22124</v>
      </c>
      <c r="D102" s="3" t="s">
        <v>391</v>
      </c>
      <c r="E102" s="3" t="s">
        <v>9</v>
      </c>
      <c r="F102" s="4">
        <v>206</v>
      </c>
      <c r="G102" s="11" t="s">
        <v>392</v>
      </c>
      <c r="H102" s="120" t="s">
        <v>12</v>
      </c>
      <c r="I102" s="52" t="s">
        <v>3684</v>
      </c>
      <c r="J102" s="120" t="s">
        <v>12</v>
      </c>
      <c r="K102" s="119" t="s">
        <v>114</v>
      </c>
      <c r="L102" s="99" t="s">
        <v>114</v>
      </c>
      <c r="M102" s="11" t="s">
        <v>2636</v>
      </c>
      <c r="N102" s="59" t="s">
        <v>2665</v>
      </c>
      <c r="O102" s="54" t="s">
        <v>5635</v>
      </c>
      <c r="P102" s="59"/>
      <c r="Q102" s="128" t="s">
        <v>3870</v>
      </c>
      <c r="R102" s="4">
        <v>18.333333333333332</v>
      </c>
      <c r="S102" s="16">
        <f t="shared" si="5"/>
        <v>8.8996763754045305E-2</v>
      </c>
      <c r="T102" s="3" t="s">
        <v>3885</v>
      </c>
      <c r="V102" s="96" t="s">
        <v>12</v>
      </c>
      <c r="W102" s="4">
        <v>9.3333333333333339</v>
      </c>
      <c r="X102" s="56" t="s">
        <v>3886</v>
      </c>
      <c r="Z102" s="5" t="s">
        <v>393</v>
      </c>
      <c r="AA102" s="88" t="s">
        <v>12</v>
      </c>
      <c r="AB102" s="6">
        <v>43614</v>
      </c>
      <c r="AD102" s="100" t="s">
        <v>114</v>
      </c>
      <c r="AF102" s="100" t="s">
        <v>114</v>
      </c>
      <c r="AH102" s="100" t="s">
        <v>114</v>
      </c>
      <c r="AI102" s="100" t="s">
        <v>114</v>
      </c>
      <c r="AJ102" s="100" t="s">
        <v>114</v>
      </c>
      <c r="AK102" s="48" t="s">
        <v>12</v>
      </c>
      <c r="AL102" s="139"/>
      <c r="AM102" s="48" t="s">
        <v>12</v>
      </c>
      <c r="AN102" s="48" t="s">
        <v>12</v>
      </c>
      <c r="AO102" s="78" t="s">
        <v>4067</v>
      </c>
      <c r="AP102" s="8" t="s">
        <v>4265</v>
      </c>
      <c r="AQ102" s="8"/>
      <c r="AR102" s="8" t="s">
        <v>4264</v>
      </c>
      <c r="AS102" s="8"/>
      <c r="AU102" s="47" t="s">
        <v>12</v>
      </c>
      <c r="AV102" s="74" t="s">
        <v>5781</v>
      </c>
      <c r="AW102" s="138" t="s">
        <v>5687</v>
      </c>
      <c r="AX102" s="55" t="s">
        <v>5683</v>
      </c>
      <c r="AZ102" s="148" t="s">
        <v>114</v>
      </c>
      <c r="BC102" s="57" t="s">
        <v>5648</v>
      </c>
      <c r="BD102" s="55" t="s">
        <v>6372</v>
      </c>
      <c r="BE102" s="55" t="s">
        <v>6372</v>
      </c>
      <c r="BF102" s="55" t="s">
        <v>6372</v>
      </c>
      <c r="BG102" s="55" t="s">
        <v>6372</v>
      </c>
      <c r="BH102" s="55" t="s">
        <v>6372</v>
      </c>
      <c r="BI102" s="55" t="s">
        <v>6372</v>
      </c>
      <c r="BJ102" s="55" t="s">
        <v>6372</v>
      </c>
      <c r="BK102" s="55" t="s">
        <v>6372</v>
      </c>
      <c r="BL102" s="55" t="s">
        <v>6372</v>
      </c>
      <c r="BM102" s="57">
        <f t="shared" si="4"/>
        <v>0</v>
      </c>
    </row>
    <row r="103" spans="1:65" s="55" customFormat="1">
      <c r="A103" s="83">
        <v>100</v>
      </c>
      <c r="B103" s="60" t="s">
        <v>394</v>
      </c>
      <c r="C103" s="51">
        <v>22126</v>
      </c>
      <c r="D103" s="3" t="s">
        <v>395</v>
      </c>
      <c r="E103" s="3" t="s">
        <v>9</v>
      </c>
      <c r="F103" s="4">
        <v>96</v>
      </c>
      <c r="G103" s="11" t="s">
        <v>396</v>
      </c>
      <c r="H103" s="120" t="s">
        <v>12</v>
      </c>
      <c r="I103" s="52" t="s">
        <v>3693</v>
      </c>
      <c r="J103" s="120" t="s">
        <v>12</v>
      </c>
      <c r="K103" s="119" t="s">
        <v>114</v>
      </c>
      <c r="L103" s="99" t="s">
        <v>114</v>
      </c>
      <c r="M103" s="11" t="s">
        <v>2636</v>
      </c>
      <c r="N103" s="59" t="s">
        <v>2666</v>
      </c>
      <c r="O103" s="54" t="s">
        <v>5635</v>
      </c>
      <c r="P103" s="59"/>
      <c r="Q103" s="128" t="s">
        <v>3870</v>
      </c>
      <c r="R103" s="4">
        <v>19.666666666666668</v>
      </c>
      <c r="S103" s="16">
        <f t="shared" si="5"/>
        <v>0.20486111111111113</v>
      </c>
      <c r="T103" s="3" t="s">
        <v>3885</v>
      </c>
      <c r="V103" s="96" t="s">
        <v>12</v>
      </c>
      <c r="W103" s="4">
        <v>3.3333333333333335</v>
      </c>
      <c r="X103" s="56" t="s">
        <v>3885</v>
      </c>
      <c r="Z103" s="5" t="s">
        <v>397</v>
      </c>
      <c r="AA103" s="88" t="s">
        <v>12</v>
      </c>
      <c r="AB103" s="6">
        <v>43159</v>
      </c>
      <c r="AD103" s="48" t="s">
        <v>12</v>
      </c>
      <c r="AF103" s="100" t="s">
        <v>114</v>
      </c>
      <c r="AH103" s="100" t="s">
        <v>114</v>
      </c>
      <c r="AI103" s="100" t="s">
        <v>114</v>
      </c>
      <c r="AJ103" s="100" t="s">
        <v>114</v>
      </c>
      <c r="AK103" s="48" t="s">
        <v>12</v>
      </c>
      <c r="AL103" s="139"/>
      <c r="AM103" s="48" t="s">
        <v>12</v>
      </c>
      <c r="AN103" s="48" t="s">
        <v>12</v>
      </c>
      <c r="AO103" s="78" t="s">
        <v>4067</v>
      </c>
      <c r="AP103" s="8" t="s">
        <v>4267</v>
      </c>
      <c r="AQ103" s="8"/>
      <c r="AR103" s="8" t="s">
        <v>4266</v>
      </c>
      <c r="AS103" s="8"/>
      <c r="AU103" s="47" t="s">
        <v>12</v>
      </c>
      <c r="AV103" s="74" t="s">
        <v>5782</v>
      </c>
      <c r="AW103" s="138" t="s">
        <v>5688</v>
      </c>
      <c r="AX103" s="157" t="s">
        <v>5694</v>
      </c>
      <c r="AZ103" s="148" t="s">
        <v>114</v>
      </c>
      <c r="BC103" s="57" t="s">
        <v>5648</v>
      </c>
      <c r="BD103" s="55" t="s">
        <v>6372</v>
      </c>
      <c r="BE103" s="55" t="s">
        <v>6372</v>
      </c>
      <c r="BF103" s="55" t="s">
        <v>6372</v>
      </c>
      <c r="BG103" s="55" t="s">
        <v>6372</v>
      </c>
      <c r="BH103" s="55" t="s">
        <v>6372</v>
      </c>
      <c r="BI103" s="55" t="s">
        <v>6372</v>
      </c>
      <c r="BJ103" s="55" t="s">
        <v>6372</v>
      </c>
      <c r="BK103" s="55" t="s">
        <v>6372</v>
      </c>
      <c r="BL103" s="55" t="s">
        <v>6372</v>
      </c>
      <c r="BM103" s="57">
        <f t="shared" si="4"/>
        <v>0</v>
      </c>
    </row>
    <row r="104" spans="1:65" s="55" customFormat="1">
      <c r="A104" s="83">
        <v>101</v>
      </c>
      <c r="B104" s="62" t="s">
        <v>398</v>
      </c>
      <c r="C104" s="51">
        <v>22127</v>
      </c>
      <c r="D104" s="3" t="s">
        <v>399</v>
      </c>
      <c r="E104" s="3" t="s">
        <v>9</v>
      </c>
      <c r="F104" s="4">
        <v>723</v>
      </c>
      <c r="G104" s="11" t="s">
        <v>400</v>
      </c>
      <c r="H104" s="120" t="s">
        <v>12</v>
      </c>
      <c r="I104" s="59" t="s">
        <v>3694</v>
      </c>
      <c r="J104" s="120" t="s">
        <v>12</v>
      </c>
      <c r="K104" s="88" t="s">
        <v>12</v>
      </c>
      <c r="L104" s="48" t="s">
        <v>2738</v>
      </c>
      <c r="M104" s="11" t="s">
        <v>3576</v>
      </c>
      <c r="N104" s="59" t="s">
        <v>3695</v>
      </c>
      <c r="O104" s="54" t="s">
        <v>5640</v>
      </c>
      <c r="P104" s="59"/>
      <c r="Q104" s="78" t="s">
        <v>3873</v>
      </c>
      <c r="R104" s="4">
        <v>85.666666666666671</v>
      </c>
      <c r="S104" s="16">
        <f t="shared" si="5"/>
        <v>0.11848778238819734</v>
      </c>
      <c r="T104" s="3" t="s">
        <v>3885</v>
      </c>
      <c r="V104" s="96" t="s">
        <v>12</v>
      </c>
      <c r="W104" s="4">
        <v>215</v>
      </c>
      <c r="X104" s="56" t="s">
        <v>3885</v>
      </c>
      <c r="Z104" s="5" t="s">
        <v>401</v>
      </c>
      <c r="AA104" s="88" t="s">
        <v>12</v>
      </c>
      <c r="AB104" s="6">
        <v>43614</v>
      </c>
      <c r="AD104" s="100" t="s">
        <v>114</v>
      </c>
      <c r="AF104" s="48" t="s">
        <v>12</v>
      </c>
      <c r="AH104" s="140">
        <v>43994</v>
      </c>
      <c r="AI104" s="140">
        <v>42188.404305555603</v>
      </c>
      <c r="AJ104" s="140" t="s">
        <v>2738</v>
      </c>
      <c r="AK104" s="97" t="s">
        <v>12</v>
      </c>
      <c r="AL104" s="139"/>
      <c r="AM104" s="48" t="s">
        <v>12</v>
      </c>
      <c r="AN104" s="48" t="s">
        <v>12</v>
      </c>
      <c r="AO104" s="78" t="s">
        <v>4067</v>
      </c>
      <c r="AP104" s="8" t="s">
        <v>4269</v>
      </c>
      <c r="AQ104" s="8"/>
      <c r="AR104" s="8" t="s">
        <v>4268</v>
      </c>
      <c r="AS104" s="8"/>
      <c r="AU104" s="148" t="s">
        <v>114</v>
      </c>
      <c r="AV104" s="151" t="s">
        <v>5663</v>
      </c>
      <c r="AW104" s="151" t="s">
        <v>5663</v>
      </c>
      <c r="AX104" s="61" t="s">
        <v>5663</v>
      </c>
      <c r="AZ104" s="148" t="s">
        <v>114</v>
      </c>
      <c r="BC104" s="57" t="s">
        <v>5645</v>
      </c>
      <c r="BD104" s="57">
        <v>5</v>
      </c>
      <c r="BE104" s="57">
        <v>5</v>
      </c>
      <c r="BF104" s="57">
        <v>5</v>
      </c>
      <c r="BG104" s="57">
        <v>3</v>
      </c>
      <c r="BH104" s="57">
        <v>3</v>
      </c>
      <c r="BI104" s="57">
        <v>1</v>
      </c>
      <c r="BJ104" s="57">
        <v>1</v>
      </c>
      <c r="BM104" s="57">
        <f t="shared" si="4"/>
        <v>23</v>
      </c>
    </row>
    <row r="105" spans="1:65" s="55" customFormat="1">
      <c r="A105" s="83">
        <v>102</v>
      </c>
      <c r="B105" s="60" t="s">
        <v>402</v>
      </c>
      <c r="C105" s="51">
        <v>22128</v>
      </c>
      <c r="D105" s="3" t="s">
        <v>403</v>
      </c>
      <c r="E105" s="3" t="s">
        <v>9</v>
      </c>
      <c r="F105" s="4">
        <v>211</v>
      </c>
      <c r="G105" s="11" t="s">
        <v>404</v>
      </c>
      <c r="H105" s="120" t="s">
        <v>12</v>
      </c>
      <c r="I105" s="59" t="s">
        <v>3696</v>
      </c>
      <c r="J105" s="120" t="s">
        <v>12</v>
      </c>
      <c r="K105" s="88" t="s">
        <v>12</v>
      </c>
      <c r="L105" s="48" t="s">
        <v>2738</v>
      </c>
      <c r="M105" s="11" t="s">
        <v>2636</v>
      </c>
      <c r="N105" s="59" t="s">
        <v>2667</v>
      </c>
      <c r="O105" s="54" t="s">
        <v>5640</v>
      </c>
      <c r="P105" s="59"/>
      <c r="Q105" s="128" t="s">
        <v>3870</v>
      </c>
      <c r="R105" s="4">
        <v>51</v>
      </c>
      <c r="S105" s="16">
        <f t="shared" si="5"/>
        <v>0.24170616113744076</v>
      </c>
      <c r="T105" s="3" t="s">
        <v>3885</v>
      </c>
      <c r="V105" s="100" t="s">
        <v>114</v>
      </c>
      <c r="W105" s="32"/>
      <c r="X105" s="32"/>
      <c r="Z105" s="5" t="s">
        <v>405</v>
      </c>
      <c r="AA105" s="88" t="s">
        <v>12</v>
      </c>
      <c r="AB105" s="6">
        <v>43614</v>
      </c>
      <c r="AD105" s="100" t="s">
        <v>114</v>
      </c>
      <c r="AF105" s="100" t="s">
        <v>114</v>
      </c>
      <c r="AH105" s="100" t="s">
        <v>114</v>
      </c>
      <c r="AI105" s="100" t="s">
        <v>114</v>
      </c>
      <c r="AJ105" s="100" t="s">
        <v>114</v>
      </c>
      <c r="AK105" s="48" t="s">
        <v>12</v>
      </c>
      <c r="AL105" s="139"/>
      <c r="AM105" s="48" t="s">
        <v>12</v>
      </c>
      <c r="AN105" s="48" t="s">
        <v>12</v>
      </c>
      <c r="AO105" s="78" t="s">
        <v>4067</v>
      </c>
      <c r="AP105" s="8" t="s">
        <v>4271</v>
      </c>
      <c r="AQ105" s="8"/>
      <c r="AR105" s="8" t="s">
        <v>4270</v>
      </c>
      <c r="AS105" s="8"/>
      <c r="AU105" s="47" t="s">
        <v>12</v>
      </c>
      <c r="AV105" s="74" t="s">
        <v>5783</v>
      </c>
      <c r="AW105" s="138" t="s">
        <v>5687</v>
      </c>
      <c r="AX105" s="157" t="s">
        <v>5703</v>
      </c>
      <c r="AZ105" s="148" t="s">
        <v>114</v>
      </c>
      <c r="BC105" s="57" t="s">
        <v>5647</v>
      </c>
      <c r="BD105" s="57">
        <v>5</v>
      </c>
      <c r="BE105" s="57">
        <v>5</v>
      </c>
      <c r="BF105" s="57">
        <v>5</v>
      </c>
      <c r="BJ105" s="57">
        <v>1</v>
      </c>
      <c r="BM105" s="57">
        <f t="shared" si="4"/>
        <v>16</v>
      </c>
    </row>
    <row r="106" spans="1:65" s="55" customFormat="1">
      <c r="A106" s="83">
        <v>103</v>
      </c>
      <c r="B106" s="60" t="s">
        <v>406</v>
      </c>
      <c r="C106" s="51">
        <v>22129</v>
      </c>
      <c r="D106" s="3" t="s">
        <v>407</v>
      </c>
      <c r="E106" s="3" t="s">
        <v>9</v>
      </c>
      <c r="F106" s="4">
        <v>235</v>
      </c>
      <c r="G106" s="11" t="s">
        <v>408</v>
      </c>
      <c r="H106" s="121" t="s">
        <v>12</v>
      </c>
      <c r="I106" s="59" t="s">
        <v>3697</v>
      </c>
      <c r="J106" s="120" t="s">
        <v>12</v>
      </c>
      <c r="K106" s="48" t="s">
        <v>12</v>
      </c>
      <c r="L106" s="88" t="s">
        <v>2738</v>
      </c>
      <c r="M106" s="11" t="s">
        <v>2636</v>
      </c>
      <c r="N106" s="59" t="s">
        <v>3698</v>
      </c>
      <c r="O106" s="54" t="s">
        <v>5640</v>
      </c>
      <c r="P106" s="59"/>
      <c r="Q106" s="128" t="s">
        <v>3870</v>
      </c>
      <c r="R106" s="4">
        <v>91</v>
      </c>
      <c r="S106" s="16">
        <f t="shared" si="5"/>
        <v>0.38723404255319149</v>
      </c>
      <c r="T106" s="3" t="s">
        <v>3885</v>
      </c>
      <c r="V106" s="96" t="s">
        <v>12</v>
      </c>
      <c r="W106" s="4">
        <v>189.66666666666666</v>
      </c>
      <c r="X106" s="56" t="s">
        <v>3885</v>
      </c>
      <c r="Z106" s="5" t="s">
        <v>409</v>
      </c>
      <c r="AA106" s="88" t="s">
        <v>12</v>
      </c>
      <c r="AB106" s="6">
        <v>43140</v>
      </c>
      <c r="AD106" s="48" t="s">
        <v>12</v>
      </c>
      <c r="AF106" s="48" t="s">
        <v>12</v>
      </c>
      <c r="AH106" s="140">
        <v>41809</v>
      </c>
      <c r="AI106" s="140">
        <v>41968.729953703703</v>
      </c>
      <c r="AJ106" s="140" t="s">
        <v>2738</v>
      </c>
      <c r="AK106" s="97" t="s">
        <v>12</v>
      </c>
      <c r="AL106" s="139"/>
      <c r="AM106" s="48" t="s">
        <v>12</v>
      </c>
      <c r="AN106" s="48" t="s">
        <v>12</v>
      </c>
      <c r="AO106" s="78" t="s">
        <v>4067</v>
      </c>
      <c r="AP106" s="8" t="s">
        <v>4273</v>
      </c>
      <c r="AQ106" s="8"/>
      <c r="AR106" s="8" t="s">
        <v>4272</v>
      </c>
      <c r="AS106" s="8"/>
      <c r="AU106" s="47" t="s">
        <v>12</v>
      </c>
      <c r="AV106" s="74" t="s">
        <v>5784</v>
      </c>
      <c r="AW106" s="138" t="s">
        <v>5687</v>
      </c>
      <c r="AX106" s="55" t="s">
        <v>5683</v>
      </c>
      <c r="AZ106" s="148" t="s">
        <v>114</v>
      </c>
      <c r="BC106" s="57" t="s">
        <v>5645</v>
      </c>
      <c r="BD106" s="57">
        <v>5</v>
      </c>
      <c r="BE106" s="57">
        <v>5</v>
      </c>
      <c r="BF106" s="57">
        <v>5</v>
      </c>
      <c r="BG106" s="57">
        <v>3</v>
      </c>
      <c r="BH106" s="57">
        <v>3</v>
      </c>
      <c r="BI106" s="57">
        <v>1</v>
      </c>
      <c r="BJ106" s="57">
        <v>1</v>
      </c>
      <c r="BK106" s="57">
        <v>1</v>
      </c>
      <c r="BM106" s="57">
        <f t="shared" si="4"/>
        <v>24</v>
      </c>
    </row>
    <row r="107" spans="1:65" s="55" customFormat="1">
      <c r="A107" s="83">
        <v>104</v>
      </c>
      <c r="B107" s="60" t="s">
        <v>410</v>
      </c>
      <c r="C107" s="51">
        <v>22130</v>
      </c>
      <c r="D107" s="3" t="s">
        <v>411</v>
      </c>
      <c r="E107" s="3" t="s">
        <v>9</v>
      </c>
      <c r="F107" s="4">
        <v>12988</v>
      </c>
      <c r="G107" s="11" t="s">
        <v>412</v>
      </c>
      <c r="H107" s="121" t="s">
        <v>12</v>
      </c>
      <c r="I107" s="59" t="s">
        <v>3699</v>
      </c>
      <c r="J107" s="120" t="s">
        <v>12</v>
      </c>
      <c r="K107" s="48" t="s">
        <v>12</v>
      </c>
      <c r="L107" s="48" t="s">
        <v>2738</v>
      </c>
      <c r="M107" s="11" t="s">
        <v>2636</v>
      </c>
      <c r="N107" s="59" t="s">
        <v>3700</v>
      </c>
      <c r="O107" s="54" t="s">
        <v>5640</v>
      </c>
      <c r="P107" s="59"/>
      <c r="Q107" s="128" t="s">
        <v>3870</v>
      </c>
      <c r="R107" s="4">
        <v>9394.3333333333339</v>
      </c>
      <c r="S107" s="16">
        <f t="shared" si="5"/>
        <v>0.72330869520583108</v>
      </c>
      <c r="T107" s="3" t="s">
        <v>3885</v>
      </c>
      <c r="V107" s="96" t="s">
        <v>12</v>
      </c>
      <c r="W107" s="4">
        <v>13378.5</v>
      </c>
      <c r="X107" s="56" t="s">
        <v>3885</v>
      </c>
      <c r="Z107" s="5" t="s">
        <v>413</v>
      </c>
      <c r="AA107" s="88" t="s">
        <v>12</v>
      </c>
      <c r="AB107" s="6">
        <v>43173</v>
      </c>
      <c r="AD107" s="48" t="s">
        <v>12</v>
      </c>
      <c r="AF107" s="48" t="s">
        <v>12</v>
      </c>
      <c r="AH107" s="140">
        <v>41947</v>
      </c>
      <c r="AI107" s="140">
        <v>42032.506064814799</v>
      </c>
      <c r="AJ107" s="140" t="s">
        <v>2738</v>
      </c>
      <c r="AK107" s="97" t="s">
        <v>12</v>
      </c>
      <c r="AL107" s="139"/>
      <c r="AM107" s="48" t="s">
        <v>12</v>
      </c>
      <c r="AN107" s="48" t="s">
        <v>12</v>
      </c>
      <c r="AO107" s="78" t="s">
        <v>5524</v>
      </c>
      <c r="AP107" s="8" t="s">
        <v>4276</v>
      </c>
      <c r="AQ107" s="8" t="s">
        <v>4275</v>
      </c>
      <c r="AR107" s="8" t="s">
        <v>4274</v>
      </c>
      <c r="AS107" s="147" t="s">
        <v>5627</v>
      </c>
      <c r="AU107" s="47" t="s">
        <v>12</v>
      </c>
      <c r="AV107" s="74" t="s">
        <v>5785</v>
      </c>
      <c r="AW107" s="138" t="s">
        <v>5687</v>
      </c>
      <c r="AX107" s="55" t="s">
        <v>5683</v>
      </c>
      <c r="AZ107" s="96" t="s">
        <v>12</v>
      </c>
      <c r="BC107" s="57" t="s">
        <v>5645</v>
      </c>
      <c r="BD107" s="57">
        <v>5</v>
      </c>
      <c r="BE107" s="57">
        <v>5</v>
      </c>
      <c r="BF107" s="57">
        <v>5</v>
      </c>
      <c r="BG107" s="57">
        <v>3</v>
      </c>
      <c r="BH107" s="57">
        <v>3</v>
      </c>
      <c r="BI107" s="57">
        <v>1</v>
      </c>
      <c r="BJ107" s="57">
        <v>1</v>
      </c>
      <c r="BK107" s="57">
        <v>1</v>
      </c>
      <c r="BL107" s="57">
        <v>1</v>
      </c>
      <c r="BM107" s="57">
        <f t="shared" si="4"/>
        <v>25</v>
      </c>
    </row>
    <row r="108" spans="1:65" s="55" customFormat="1">
      <c r="A108" s="83">
        <v>105</v>
      </c>
      <c r="B108" s="62" t="s">
        <v>414</v>
      </c>
      <c r="C108" s="51">
        <v>22131</v>
      </c>
      <c r="D108" s="3" t="s">
        <v>415</v>
      </c>
      <c r="E108" s="3" t="s">
        <v>9</v>
      </c>
      <c r="F108" s="4">
        <v>92</v>
      </c>
      <c r="G108" s="11" t="s">
        <v>416</v>
      </c>
      <c r="H108" s="121" t="s">
        <v>12</v>
      </c>
      <c r="I108" s="59" t="s">
        <v>3701</v>
      </c>
      <c r="J108" s="120" t="s">
        <v>12</v>
      </c>
      <c r="K108" s="48" t="s">
        <v>12</v>
      </c>
      <c r="L108" s="48" t="s">
        <v>2738</v>
      </c>
      <c r="M108" s="11" t="s">
        <v>3576</v>
      </c>
      <c r="N108" s="59" t="s">
        <v>3702</v>
      </c>
      <c r="O108" s="54" t="s">
        <v>5640</v>
      </c>
      <c r="P108" s="59"/>
      <c r="Q108" s="78" t="s">
        <v>3873</v>
      </c>
      <c r="R108" s="4">
        <v>12.333333333333334</v>
      </c>
      <c r="S108" s="16">
        <f t="shared" si="5"/>
        <v>0.13405797101449277</v>
      </c>
      <c r="T108" s="3" t="s">
        <v>3886</v>
      </c>
      <c r="V108" s="100" t="s">
        <v>114</v>
      </c>
      <c r="W108" s="32"/>
      <c r="X108" s="32"/>
      <c r="Z108" s="5" t="s">
        <v>417</v>
      </c>
      <c r="AA108" s="88" t="s">
        <v>12</v>
      </c>
      <c r="AB108" s="6">
        <v>43614</v>
      </c>
      <c r="AD108" s="100" t="s">
        <v>114</v>
      </c>
      <c r="AF108" s="100" t="s">
        <v>114</v>
      </c>
      <c r="AH108" s="140">
        <v>44218</v>
      </c>
      <c r="AI108" s="140">
        <v>42188.404305555603</v>
      </c>
      <c r="AJ108" s="140" t="s">
        <v>2738</v>
      </c>
      <c r="AK108" s="97" t="s">
        <v>12</v>
      </c>
      <c r="AL108" s="139"/>
      <c r="AM108" s="48" t="s">
        <v>12</v>
      </c>
      <c r="AN108" s="48" t="s">
        <v>12</v>
      </c>
      <c r="AO108" s="78" t="s">
        <v>4067</v>
      </c>
      <c r="AP108" s="8" t="s">
        <v>4278</v>
      </c>
      <c r="AQ108" s="8"/>
      <c r="AR108" s="8" t="s">
        <v>4277</v>
      </c>
      <c r="AS108" s="8"/>
      <c r="AU108" s="47" t="s">
        <v>12</v>
      </c>
      <c r="AV108" s="74" t="s">
        <v>5786</v>
      </c>
      <c r="AW108" s="138" t="s">
        <v>5687</v>
      </c>
      <c r="AX108" s="55" t="s">
        <v>5683</v>
      </c>
      <c r="AZ108" s="148" t="s">
        <v>114</v>
      </c>
      <c r="BC108" s="57" t="s">
        <v>5647</v>
      </c>
      <c r="BD108" s="57">
        <v>5</v>
      </c>
      <c r="BE108" s="57">
        <v>5</v>
      </c>
      <c r="BF108" s="57">
        <v>5</v>
      </c>
      <c r="BI108" s="57">
        <v>1</v>
      </c>
      <c r="BJ108" s="57">
        <v>1</v>
      </c>
      <c r="BK108" s="57">
        <v>1</v>
      </c>
      <c r="BM108" s="57">
        <f t="shared" si="4"/>
        <v>18</v>
      </c>
    </row>
    <row r="109" spans="1:65" s="55" customFormat="1">
      <c r="A109" s="83">
        <v>106</v>
      </c>
      <c r="B109" s="60" t="s">
        <v>418</v>
      </c>
      <c r="C109" s="51">
        <v>22133</v>
      </c>
      <c r="D109" s="3" t="s">
        <v>419</v>
      </c>
      <c r="E109" s="3" t="s">
        <v>9</v>
      </c>
      <c r="F109" s="4">
        <v>162</v>
      </c>
      <c r="G109" s="11" t="s">
        <v>420</v>
      </c>
      <c r="H109" s="120" t="s">
        <v>12</v>
      </c>
      <c r="I109" s="59" t="s">
        <v>3709</v>
      </c>
      <c r="J109" s="120" t="s">
        <v>12</v>
      </c>
      <c r="K109" s="88" t="s">
        <v>12</v>
      </c>
      <c r="L109" s="48" t="s">
        <v>2738</v>
      </c>
      <c r="M109" s="11" t="s">
        <v>2636</v>
      </c>
      <c r="N109" s="59" t="s">
        <v>2668</v>
      </c>
      <c r="O109" s="54" t="s">
        <v>5640</v>
      </c>
      <c r="P109" s="59"/>
      <c r="Q109" s="128" t="s">
        <v>3870</v>
      </c>
      <c r="R109" s="4">
        <v>40.666666666666664</v>
      </c>
      <c r="S109" s="16">
        <f t="shared" si="5"/>
        <v>0.25102880658436211</v>
      </c>
      <c r="T109" s="3" t="s">
        <v>3885</v>
      </c>
      <c r="V109" s="96" t="s">
        <v>12</v>
      </c>
      <c r="W109" s="4">
        <v>57.333333333333336</v>
      </c>
      <c r="X109" s="56" t="s">
        <v>3886</v>
      </c>
      <c r="Z109" s="5" t="s">
        <v>421</v>
      </c>
      <c r="AA109" s="88" t="s">
        <v>12</v>
      </c>
      <c r="AB109" s="6">
        <v>43159</v>
      </c>
      <c r="AD109" s="48" t="s">
        <v>12</v>
      </c>
      <c r="AF109" s="100" t="s">
        <v>114</v>
      </c>
      <c r="AH109" s="100" t="s">
        <v>114</v>
      </c>
      <c r="AI109" s="100" t="s">
        <v>114</v>
      </c>
      <c r="AJ109" s="100" t="s">
        <v>114</v>
      </c>
      <c r="AK109" s="48" t="s">
        <v>12</v>
      </c>
      <c r="AL109" s="139"/>
      <c r="AM109" s="48" t="s">
        <v>12</v>
      </c>
      <c r="AN109" s="48" t="s">
        <v>12</v>
      </c>
      <c r="AO109" s="78" t="s">
        <v>4067</v>
      </c>
      <c r="AP109" s="8" t="s">
        <v>4282</v>
      </c>
      <c r="AQ109" s="8"/>
      <c r="AR109" s="8" t="s">
        <v>4281</v>
      </c>
      <c r="AS109" s="8"/>
      <c r="AU109" s="47" t="s">
        <v>12</v>
      </c>
      <c r="AV109" s="74" t="s">
        <v>5787</v>
      </c>
      <c r="AW109" s="138" t="s">
        <v>5688</v>
      </c>
      <c r="AX109" s="157" t="s">
        <v>5694</v>
      </c>
      <c r="AZ109" s="148" t="s">
        <v>114</v>
      </c>
      <c r="BC109" s="57" t="s">
        <v>5646</v>
      </c>
      <c r="BD109" s="57">
        <v>5</v>
      </c>
      <c r="BE109" s="57">
        <v>5</v>
      </c>
      <c r="BF109" s="57">
        <v>5</v>
      </c>
      <c r="BG109" s="57">
        <v>3</v>
      </c>
      <c r="BJ109" s="57">
        <v>1</v>
      </c>
      <c r="BM109" s="57">
        <f t="shared" si="4"/>
        <v>19</v>
      </c>
    </row>
    <row r="110" spans="1:65" s="55" customFormat="1">
      <c r="A110" s="83">
        <v>107</v>
      </c>
      <c r="B110" s="60" t="s">
        <v>422</v>
      </c>
      <c r="C110" s="51">
        <v>22135</v>
      </c>
      <c r="D110" s="3">
        <v>22135000000</v>
      </c>
      <c r="E110" s="3" t="s">
        <v>9</v>
      </c>
      <c r="F110" s="4">
        <v>197</v>
      </c>
      <c r="G110" s="11" t="s">
        <v>423</v>
      </c>
      <c r="H110" s="120" t="s">
        <v>12</v>
      </c>
      <c r="I110" s="59" t="s">
        <v>3711</v>
      </c>
      <c r="J110" s="120" t="s">
        <v>12</v>
      </c>
      <c r="K110" s="48" t="s">
        <v>12</v>
      </c>
      <c r="L110" s="48" t="s">
        <v>2738</v>
      </c>
      <c r="M110" s="11" t="s">
        <v>2636</v>
      </c>
      <c r="N110" s="59" t="s">
        <v>2669</v>
      </c>
      <c r="O110" s="54" t="s">
        <v>5640</v>
      </c>
      <c r="P110" s="59"/>
      <c r="Q110" s="128" t="s">
        <v>3870</v>
      </c>
      <c r="R110" s="4">
        <v>78.666666666666671</v>
      </c>
      <c r="S110" s="16">
        <f t="shared" si="5"/>
        <v>0.39932318104906939</v>
      </c>
      <c r="T110" s="3" t="s">
        <v>3886</v>
      </c>
      <c r="V110" s="96" t="s">
        <v>12</v>
      </c>
      <c r="W110" s="4">
        <v>10.333333333333334</v>
      </c>
      <c r="X110" s="56" t="s">
        <v>3886</v>
      </c>
      <c r="Z110" s="5" t="s">
        <v>424</v>
      </c>
      <c r="AA110" s="88" t="s">
        <v>12</v>
      </c>
      <c r="AB110" s="6">
        <v>43208</v>
      </c>
      <c r="AD110" s="48" t="s">
        <v>12</v>
      </c>
      <c r="AF110" s="48" t="s">
        <v>12</v>
      </c>
      <c r="AH110" s="100" t="s">
        <v>114</v>
      </c>
      <c r="AI110" s="100" t="s">
        <v>114</v>
      </c>
      <c r="AJ110" s="100" t="s">
        <v>114</v>
      </c>
      <c r="AK110" s="48" t="s">
        <v>12</v>
      </c>
      <c r="AL110" s="139"/>
      <c r="AM110" s="48" t="s">
        <v>12</v>
      </c>
      <c r="AN110" s="48" t="s">
        <v>12</v>
      </c>
      <c r="AO110" s="78" t="s">
        <v>4067</v>
      </c>
      <c r="AP110" s="8" t="s">
        <v>4284</v>
      </c>
      <c r="AQ110" s="8"/>
      <c r="AR110" s="8" t="s">
        <v>4283</v>
      </c>
      <c r="AS110" s="8"/>
      <c r="AU110" s="47" t="s">
        <v>12</v>
      </c>
      <c r="AV110" s="74" t="s">
        <v>5788</v>
      </c>
      <c r="AW110" s="138" t="s">
        <v>5687</v>
      </c>
      <c r="AX110" s="55" t="s">
        <v>5683</v>
      </c>
      <c r="AZ110" s="148" t="s">
        <v>114</v>
      </c>
      <c r="BC110" s="57" t="s">
        <v>5645</v>
      </c>
      <c r="BD110" s="57">
        <v>5</v>
      </c>
      <c r="BE110" s="57">
        <v>5</v>
      </c>
      <c r="BF110" s="57">
        <v>5</v>
      </c>
      <c r="BG110" s="57">
        <v>3</v>
      </c>
      <c r="BH110" s="57">
        <v>3</v>
      </c>
      <c r="BJ110" s="57">
        <v>1</v>
      </c>
      <c r="BK110" s="57">
        <v>1</v>
      </c>
      <c r="BM110" s="57">
        <f t="shared" si="4"/>
        <v>23</v>
      </c>
    </row>
    <row r="111" spans="1:65" s="55" customFormat="1">
      <c r="A111" s="83">
        <v>108</v>
      </c>
      <c r="B111" s="60" t="s">
        <v>425</v>
      </c>
      <c r="C111" s="51">
        <v>22136</v>
      </c>
      <c r="D111" s="3" t="s">
        <v>426</v>
      </c>
      <c r="E111" s="3" t="s">
        <v>9</v>
      </c>
      <c r="F111" s="4">
        <v>892</v>
      </c>
      <c r="G111" s="11" t="s">
        <v>427</v>
      </c>
      <c r="H111" s="121" t="s">
        <v>12</v>
      </c>
      <c r="I111" s="59" t="s">
        <v>3710</v>
      </c>
      <c r="J111" s="120" t="s">
        <v>12</v>
      </c>
      <c r="K111" s="48" t="s">
        <v>12</v>
      </c>
      <c r="L111" s="48" t="s">
        <v>2738</v>
      </c>
      <c r="M111" s="11" t="s">
        <v>2636</v>
      </c>
      <c r="N111" s="59" t="s">
        <v>2670</v>
      </c>
      <c r="O111" s="54" t="s">
        <v>5640</v>
      </c>
      <c r="P111" s="59"/>
      <c r="Q111" s="128" t="s">
        <v>3870</v>
      </c>
      <c r="R111" s="4">
        <v>268.66666666666669</v>
      </c>
      <c r="S111" s="16">
        <f t="shared" si="5"/>
        <v>0.30119581464872947</v>
      </c>
      <c r="T111" s="3" t="s">
        <v>3885</v>
      </c>
      <c r="V111" s="96" t="s">
        <v>12</v>
      </c>
      <c r="W111" s="4">
        <v>243</v>
      </c>
      <c r="X111" s="56" t="s">
        <v>3886</v>
      </c>
      <c r="Z111" s="5" t="s">
        <v>428</v>
      </c>
      <c r="AA111" s="88" t="s">
        <v>12</v>
      </c>
      <c r="AB111" s="6">
        <v>43229</v>
      </c>
      <c r="AD111" s="48" t="s">
        <v>12</v>
      </c>
      <c r="AF111" s="48" t="s">
        <v>12</v>
      </c>
      <c r="AH111" s="100" t="s">
        <v>114</v>
      </c>
      <c r="AI111" s="100" t="s">
        <v>114</v>
      </c>
      <c r="AJ111" s="100" t="s">
        <v>114</v>
      </c>
      <c r="AK111" s="48" t="s">
        <v>12</v>
      </c>
      <c r="AL111" s="139"/>
      <c r="AM111" s="48" t="s">
        <v>12</v>
      </c>
      <c r="AN111" s="48" t="s">
        <v>12</v>
      </c>
      <c r="AO111" s="78" t="s">
        <v>4067</v>
      </c>
      <c r="AP111" s="8" t="s">
        <v>4286</v>
      </c>
      <c r="AQ111" s="8"/>
      <c r="AR111" s="8" t="s">
        <v>4285</v>
      </c>
      <c r="AS111" s="8"/>
      <c r="AU111" s="47" t="s">
        <v>12</v>
      </c>
      <c r="AV111" s="74" t="s">
        <v>5789</v>
      </c>
      <c r="AW111" s="138" t="s">
        <v>5687</v>
      </c>
      <c r="AX111" s="55" t="s">
        <v>5683</v>
      </c>
      <c r="AZ111" s="148" t="s">
        <v>114</v>
      </c>
      <c r="BC111" s="57" t="s">
        <v>5645</v>
      </c>
      <c r="BD111" s="57">
        <v>5</v>
      </c>
      <c r="BE111" s="57">
        <v>5</v>
      </c>
      <c r="BF111" s="57">
        <v>5</v>
      </c>
      <c r="BG111" s="57">
        <v>3</v>
      </c>
      <c r="BH111" s="57">
        <v>3</v>
      </c>
      <c r="BJ111" s="57">
        <v>1</v>
      </c>
      <c r="BK111" s="57">
        <v>1</v>
      </c>
      <c r="BM111" s="57">
        <f t="shared" si="4"/>
        <v>23</v>
      </c>
    </row>
    <row r="112" spans="1:65" s="55" customFormat="1">
      <c r="A112" s="83">
        <v>109</v>
      </c>
      <c r="B112" s="60" t="s">
        <v>429</v>
      </c>
      <c r="C112" s="51">
        <v>22137</v>
      </c>
      <c r="D112" s="3" t="s">
        <v>430</v>
      </c>
      <c r="E112" s="3" t="s">
        <v>9</v>
      </c>
      <c r="F112" s="4">
        <v>1174</v>
      </c>
      <c r="G112" s="11" t="s">
        <v>431</v>
      </c>
      <c r="H112" s="120" t="s">
        <v>12</v>
      </c>
      <c r="I112" s="59" t="s">
        <v>3712</v>
      </c>
      <c r="J112" s="120" t="s">
        <v>12</v>
      </c>
      <c r="K112" s="88" t="s">
        <v>12</v>
      </c>
      <c r="L112" s="48" t="s">
        <v>2738</v>
      </c>
      <c r="M112" s="11" t="s">
        <v>2636</v>
      </c>
      <c r="N112" s="59" t="s">
        <v>2671</v>
      </c>
      <c r="O112" s="54" t="s">
        <v>5640</v>
      </c>
      <c r="P112" s="59"/>
      <c r="Q112" s="128" t="s">
        <v>3870</v>
      </c>
      <c r="R112" s="4">
        <v>94.666666666666671</v>
      </c>
      <c r="S112" s="16">
        <f t="shared" si="5"/>
        <v>8.0636002271436691E-2</v>
      </c>
      <c r="T112" s="3" t="s">
        <v>3885</v>
      </c>
      <c r="V112" s="96" t="s">
        <v>12</v>
      </c>
      <c r="W112" s="4">
        <v>46</v>
      </c>
      <c r="X112" s="56" t="s">
        <v>3885</v>
      </c>
      <c r="Z112" s="5" t="s">
        <v>432</v>
      </c>
      <c r="AA112" s="88" t="s">
        <v>12</v>
      </c>
      <c r="AB112" s="6">
        <v>43614</v>
      </c>
      <c r="AD112" s="48" t="s">
        <v>12</v>
      </c>
      <c r="AF112" s="100" t="s">
        <v>114</v>
      </c>
      <c r="AH112" s="100" t="s">
        <v>114</v>
      </c>
      <c r="AI112" s="100" t="s">
        <v>114</v>
      </c>
      <c r="AJ112" s="100" t="s">
        <v>114</v>
      </c>
      <c r="AK112" s="48" t="s">
        <v>12</v>
      </c>
      <c r="AL112" s="139"/>
      <c r="AM112" s="48" t="s">
        <v>12</v>
      </c>
      <c r="AN112" s="48" t="s">
        <v>12</v>
      </c>
      <c r="AO112" s="78" t="s">
        <v>4067</v>
      </c>
      <c r="AP112" s="8" t="s">
        <v>4288</v>
      </c>
      <c r="AQ112" s="8"/>
      <c r="AR112" s="8" t="s">
        <v>4287</v>
      </c>
      <c r="AS112" s="8"/>
      <c r="AU112" s="47" t="s">
        <v>12</v>
      </c>
      <c r="AV112" s="74" t="s">
        <v>5790</v>
      </c>
      <c r="AW112" s="138" t="s">
        <v>5687</v>
      </c>
      <c r="AX112" s="55" t="s">
        <v>5683</v>
      </c>
      <c r="AZ112" s="148" t="s">
        <v>114</v>
      </c>
      <c r="BC112" s="57" t="s">
        <v>5646</v>
      </c>
      <c r="BD112" s="57">
        <v>5</v>
      </c>
      <c r="BE112" s="57">
        <v>5</v>
      </c>
      <c r="BF112" s="57">
        <v>5</v>
      </c>
      <c r="BG112" s="57">
        <v>3</v>
      </c>
      <c r="BJ112" s="57">
        <v>1</v>
      </c>
      <c r="BK112" s="57">
        <v>1</v>
      </c>
      <c r="BM112" s="57">
        <f t="shared" si="4"/>
        <v>20</v>
      </c>
    </row>
    <row r="113" spans="1:65" s="55" customFormat="1">
      <c r="A113" s="83">
        <v>110</v>
      </c>
      <c r="B113" s="62" t="s">
        <v>433</v>
      </c>
      <c r="C113" s="51">
        <v>22139</v>
      </c>
      <c r="D113" s="3" t="s">
        <v>434</v>
      </c>
      <c r="E113" s="3" t="s">
        <v>9</v>
      </c>
      <c r="F113" s="4">
        <v>91</v>
      </c>
      <c r="G113" s="11" t="s">
        <v>435</v>
      </c>
      <c r="H113" s="121" t="s">
        <v>12</v>
      </c>
      <c r="I113" s="59" t="s">
        <v>3713</v>
      </c>
      <c r="J113" s="120" t="s">
        <v>12</v>
      </c>
      <c r="K113" s="48" t="s">
        <v>12</v>
      </c>
      <c r="L113" s="48" t="s">
        <v>2738</v>
      </c>
      <c r="M113" s="11" t="s">
        <v>3576</v>
      </c>
      <c r="N113" s="59" t="s">
        <v>3725</v>
      </c>
      <c r="O113" s="54" t="s">
        <v>5640</v>
      </c>
      <c r="P113" s="59"/>
      <c r="Q113" s="78" t="s">
        <v>3873</v>
      </c>
      <c r="R113" s="4">
        <v>31</v>
      </c>
      <c r="S113" s="16">
        <f t="shared" si="5"/>
        <v>0.34065934065934067</v>
      </c>
      <c r="T113" s="3" t="s">
        <v>3885</v>
      </c>
      <c r="V113" s="96" t="s">
        <v>12</v>
      </c>
      <c r="W113" s="4">
        <v>3.6666666666666665</v>
      </c>
      <c r="X113" s="56" t="s">
        <v>3886</v>
      </c>
      <c r="Z113" s="5" t="s">
        <v>436</v>
      </c>
      <c r="AA113" s="88" t="s">
        <v>12</v>
      </c>
      <c r="AB113" s="6">
        <v>43208</v>
      </c>
      <c r="AD113" s="48" t="s">
        <v>12</v>
      </c>
      <c r="AF113" s="48" t="s">
        <v>12</v>
      </c>
      <c r="AH113" s="140">
        <v>43871</v>
      </c>
      <c r="AI113" s="140">
        <v>42188.404305555603</v>
      </c>
      <c r="AJ113" s="140" t="s">
        <v>2738</v>
      </c>
      <c r="AK113" s="97" t="s">
        <v>12</v>
      </c>
      <c r="AL113" s="139"/>
      <c r="AM113" s="48" t="s">
        <v>12</v>
      </c>
      <c r="AN113" s="48" t="s">
        <v>12</v>
      </c>
      <c r="AO113" s="78" t="s">
        <v>4067</v>
      </c>
      <c r="AP113" s="8" t="s">
        <v>4290</v>
      </c>
      <c r="AQ113" s="8"/>
      <c r="AR113" s="8" t="s">
        <v>4289</v>
      </c>
      <c r="AS113" s="8"/>
      <c r="AU113" s="47" t="s">
        <v>12</v>
      </c>
      <c r="AV113" s="74" t="s">
        <v>5791</v>
      </c>
      <c r="AW113" s="138" t="s">
        <v>5687</v>
      </c>
      <c r="AX113" s="55" t="s">
        <v>5683</v>
      </c>
      <c r="AZ113" s="148" t="s">
        <v>114</v>
      </c>
      <c r="BC113" s="57" t="s">
        <v>5645</v>
      </c>
      <c r="BD113" s="57">
        <v>5</v>
      </c>
      <c r="BE113" s="57">
        <v>5</v>
      </c>
      <c r="BF113" s="57">
        <v>5</v>
      </c>
      <c r="BG113" s="57">
        <v>3</v>
      </c>
      <c r="BH113" s="57">
        <v>3</v>
      </c>
      <c r="BI113" s="57">
        <v>1</v>
      </c>
      <c r="BJ113" s="57">
        <v>1</v>
      </c>
      <c r="BK113" s="57">
        <v>1</v>
      </c>
      <c r="BM113" s="57">
        <f t="shared" si="4"/>
        <v>24</v>
      </c>
    </row>
    <row r="114" spans="1:65" s="55" customFormat="1">
      <c r="A114" s="83">
        <v>111</v>
      </c>
      <c r="B114" s="60" t="s">
        <v>437</v>
      </c>
      <c r="C114" s="51">
        <v>22141</v>
      </c>
      <c r="D114" s="3" t="s">
        <v>438</v>
      </c>
      <c r="E114" s="3" t="s">
        <v>9</v>
      </c>
      <c r="F114" s="4">
        <v>129</v>
      </c>
      <c r="G114" s="11" t="s">
        <v>439</v>
      </c>
      <c r="H114" s="120" t="s">
        <v>12</v>
      </c>
      <c r="I114" s="59" t="s">
        <v>3714</v>
      </c>
      <c r="J114" s="120" t="s">
        <v>12</v>
      </c>
      <c r="K114" s="88" t="s">
        <v>12</v>
      </c>
      <c r="L114" s="48" t="s">
        <v>2738</v>
      </c>
      <c r="M114" s="11" t="s">
        <v>2636</v>
      </c>
      <c r="N114" s="59" t="s">
        <v>2672</v>
      </c>
      <c r="O114" s="54" t="s">
        <v>5640</v>
      </c>
      <c r="P114" s="59"/>
      <c r="Q114" s="128" t="s">
        <v>3870</v>
      </c>
      <c r="R114" s="4">
        <v>86.333333333333329</v>
      </c>
      <c r="S114" s="16">
        <f t="shared" si="5"/>
        <v>0.66925064599483197</v>
      </c>
      <c r="T114" s="3" t="s">
        <v>3886</v>
      </c>
      <c r="V114" s="96" t="s">
        <v>12</v>
      </c>
      <c r="W114" s="4">
        <v>27.333333333333332</v>
      </c>
      <c r="X114" s="56" t="s">
        <v>3885</v>
      </c>
      <c r="Z114" s="5" t="s">
        <v>440</v>
      </c>
      <c r="AA114" s="88" t="s">
        <v>12</v>
      </c>
      <c r="AB114" s="6">
        <v>43223</v>
      </c>
      <c r="AD114" s="48" t="s">
        <v>12</v>
      </c>
      <c r="AF114" s="48" t="s">
        <v>12</v>
      </c>
      <c r="AH114" s="100" t="s">
        <v>114</v>
      </c>
      <c r="AI114" s="100" t="s">
        <v>114</v>
      </c>
      <c r="AJ114" s="100" t="s">
        <v>114</v>
      </c>
      <c r="AK114" s="48" t="s">
        <v>12</v>
      </c>
      <c r="AL114" s="139"/>
      <c r="AM114" s="48" t="s">
        <v>12</v>
      </c>
      <c r="AN114" s="48" t="s">
        <v>12</v>
      </c>
      <c r="AO114" s="78" t="s">
        <v>4067</v>
      </c>
      <c r="AP114" s="8" t="s">
        <v>4292</v>
      </c>
      <c r="AQ114" s="8"/>
      <c r="AR114" s="8" t="s">
        <v>4291</v>
      </c>
      <c r="AS114" s="8"/>
      <c r="AU114" s="47" t="s">
        <v>12</v>
      </c>
      <c r="AV114" s="74" t="s">
        <v>5792</v>
      </c>
      <c r="AW114" s="138" t="s">
        <v>5687</v>
      </c>
      <c r="AX114" s="55" t="s">
        <v>5683</v>
      </c>
      <c r="AZ114" s="148" t="s">
        <v>114</v>
      </c>
      <c r="BC114" s="57" t="s">
        <v>5645</v>
      </c>
      <c r="BD114" s="57">
        <v>5</v>
      </c>
      <c r="BE114" s="57">
        <v>5</v>
      </c>
      <c r="BF114" s="57">
        <v>5</v>
      </c>
      <c r="BG114" s="57">
        <v>3</v>
      </c>
      <c r="BH114" s="57">
        <v>3</v>
      </c>
      <c r="BJ114" s="57">
        <v>1</v>
      </c>
      <c r="BK114" s="57">
        <v>1</v>
      </c>
      <c r="BM114" s="57">
        <f t="shared" si="4"/>
        <v>23</v>
      </c>
    </row>
    <row r="115" spans="1:65" s="55" customFormat="1">
      <c r="A115" s="83">
        <v>112</v>
      </c>
      <c r="B115" s="60" t="s">
        <v>441</v>
      </c>
      <c r="C115" s="51">
        <v>22142</v>
      </c>
      <c r="D115" s="3" t="s">
        <v>442</v>
      </c>
      <c r="E115" s="3" t="s">
        <v>9</v>
      </c>
      <c r="F115" s="4">
        <v>132</v>
      </c>
      <c r="G115" s="11" t="s">
        <v>443</v>
      </c>
      <c r="H115" s="120" t="s">
        <v>12</v>
      </c>
      <c r="I115" s="59" t="s">
        <v>3715</v>
      </c>
      <c r="J115" s="120" t="s">
        <v>12</v>
      </c>
      <c r="K115" s="88" t="s">
        <v>12</v>
      </c>
      <c r="L115" s="48" t="s">
        <v>2738</v>
      </c>
      <c r="M115" s="11" t="s">
        <v>2636</v>
      </c>
      <c r="N115" s="59" t="s">
        <v>2673</v>
      </c>
      <c r="O115" s="54" t="s">
        <v>5640</v>
      </c>
      <c r="P115" s="59"/>
      <c r="Q115" s="128" t="s">
        <v>3870</v>
      </c>
      <c r="R115" s="4">
        <v>112</v>
      </c>
      <c r="S115" s="16">
        <f t="shared" si="5"/>
        <v>0.84848484848484851</v>
      </c>
      <c r="T115" s="3" t="s">
        <v>3885</v>
      </c>
      <c r="V115" s="96" t="s">
        <v>12</v>
      </c>
      <c r="W115" s="4">
        <v>49</v>
      </c>
      <c r="X115" s="56" t="s">
        <v>3886</v>
      </c>
      <c r="Z115" s="5" t="s">
        <v>444</v>
      </c>
      <c r="AA115" s="88" t="s">
        <v>12</v>
      </c>
      <c r="AB115" s="6">
        <v>43187</v>
      </c>
      <c r="AD115" s="100" t="s">
        <v>114</v>
      </c>
      <c r="AF115" s="48" t="s">
        <v>12</v>
      </c>
      <c r="AH115" s="100" t="s">
        <v>114</v>
      </c>
      <c r="AI115" s="100" t="s">
        <v>114</v>
      </c>
      <c r="AJ115" s="100" t="s">
        <v>114</v>
      </c>
      <c r="AK115" s="48" t="s">
        <v>12</v>
      </c>
      <c r="AL115" s="139"/>
      <c r="AM115" s="48" t="s">
        <v>12</v>
      </c>
      <c r="AN115" s="48" t="s">
        <v>12</v>
      </c>
      <c r="AO115" s="78" t="s">
        <v>4067</v>
      </c>
      <c r="AP115" s="8" t="s">
        <v>4294</v>
      </c>
      <c r="AQ115" s="8"/>
      <c r="AR115" s="8" t="s">
        <v>4293</v>
      </c>
      <c r="AS115" s="147" t="s">
        <v>5616</v>
      </c>
      <c r="AU115" s="47" t="s">
        <v>12</v>
      </c>
      <c r="AV115" s="74" t="s">
        <v>5793</v>
      </c>
      <c r="AW115" s="138" t="s">
        <v>5687</v>
      </c>
      <c r="AX115" s="55" t="s">
        <v>5683</v>
      </c>
      <c r="AZ115" s="148" t="s">
        <v>114</v>
      </c>
      <c r="BC115" s="57" t="s">
        <v>5645</v>
      </c>
      <c r="BD115" s="57">
        <v>5</v>
      </c>
      <c r="BE115" s="57">
        <v>5</v>
      </c>
      <c r="BF115" s="57">
        <v>5</v>
      </c>
      <c r="BG115" s="57">
        <v>3</v>
      </c>
      <c r="BH115" s="57">
        <v>3</v>
      </c>
      <c r="BJ115" s="57">
        <v>1</v>
      </c>
      <c r="BK115" s="57">
        <v>1</v>
      </c>
      <c r="BM115" s="57">
        <f t="shared" si="4"/>
        <v>23</v>
      </c>
    </row>
    <row r="116" spans="1:65" s="55" customFormat="1">
      <c r="A116" s="83">
        <v>113</v>
      </c>
      <c r="B116" s="60" t="s">
        <v>445</v>
      </c>
      <c r="C116" s="51">
        <v>22143</v>
      </c>
      <c r="D116" s="3" t="s">
        <v>446</v>
      </c>
      <c r="E116" s="3" t="s">
        <v>9</v>
      </c>
      <c r="F116" s="4">
        <v>230</v>
      </c>
      <c r="G116" s="11" t="s">
        <v>447</v>
      </c>
      <c r="H116" s="120" t="s">
        <v>12</v>
      </c>
      <c r="I116" s="59" t="s">
        <v>3728</v>
      </c>
      <c r="J116" s="120" t="s">
        <v>12</v>
      </c>
      <c r="K116" s="88" t="s">
        <v>12</v>
      </c>
      <c r="L116" s="48" t="s">
        <v>2738</v>
      </c>
      <c r="M116" s="11" t="s">
        <v>2636</v>
      </c>
      <c r="N116" s="59" t="s">
        <v>3729</v>
      </c>
      <c r="O116" s="54" t="s">
        <v>5640</v>
      </c>
      <c r="P116" s="59"/>
      <c r="Q116" s="128" t="s">
        <v>3870</v>
      </c>
      <c r="R116" s="4">
        <v>100.33333333333333</v>
      </c>
      <c r="S116" s="16">
        <f t="shared" si="5"/>
        <v>0.43623188405797098</v>
      </c>
      <c r="T116" s="3" t="s">
        <v>3885</v>
      </c>
      <c r="V116" s="96" t="s">
        <v>12</v>
      </c>
      <c r="W116" s="4">
        <v>170.33333333333334</v>
      </c>
      <c r="X116" s="56" t="s">
        <v>3885</v>
      </c>
      <c r="Z116" s="5" t="s">
        <v>448</v>
      </c>
      <c r="AA116" s="88" t="s">
        <v>12</v>
      </c>
      <c r="AB116" s="6">
        <v>43143</v>
      </c>
      <c r="AD116" s="48" t="s">
        <v>12</v>
      </c>
      <c r="AF116" s="48" t="s">
        <v>12</v>
      </c>
      <c r="AH116" s="140">
        <v>41810</v>
      </c>
      <c r="AI116" s="140">
        <v>41968.730208333298</v>
      </c>
      <c r="AJ116" s="140" t="s">
        <v>2738</v>
      </c>
      <c r="AK116" s="97" t="s">
        <v>12</v>
      </c>
      <c r="AL116" s="139"/>
      <c r="AM116" s="48" t="s">
        <v>12</v>
      </c>
      <c r="AN116" s="48" t="s">
        <v>12</v>
      </c>
      <c r="AO116" s="78" t="s">
        <v>4067</v>
      </c>
      <c r="AP116" s="8" t="s">
        <v>4296</v>
      </c>
      <c r="AQ116" s="8"/>
      <c r="AR116" s="8" t="s">
        <v>4295</v>
      </c>
      <c r="AS116" s="8"/>
      <c r="AU116" s="47" t="s">
        <v>12</v>
      </c>
      <c r="AV116" s="74" t="s">
        <v>5794</v>
      </c>
      <c r="AW116" s="138" t="s">
        <v>5687</v>
      </c>
      <c r="AX116" s="157" t="s">
        <v>5703</v>
      </c>
      <c r="AZ116" s="148" t="s">
        <v>114</v>
      </c>
      <c r="BC116" s="57" t="s">
        <v>5645</v>
      </c>
      <c r="BD116" s="57">
        <v>5</v>
      </c>
      <c r="BE116" s="57">
        <v>5</v>
      </c>
      <c r="BF116" s="57">
        <v>5</v>
      </c>
      <c r="BG116" s="57">
        <v>3</v>
      </c>
      <c r="BH116" s="57">
        <v>3</v>
      </c>
      <c r="BI116" s="57">
        <v>1</v>
      </c>
      <c r="BJ116" s="57">
        <v>1</v>
      </c>
      <c r="BM116" s="57">
        <f t="shared" si="4"/>
        <v>23</v>
      </c>
    </row>
    <row r="117" spans="1:65" s="55" customFormat="1">
      <c r="A117" s="83">
        <v>114</v>
      </c>
      <c r="B117" s="60" t="s">
        <v>449</v>
      </c>
      <c r="C117" s="51">
        <v>22144</v>
      </c>
      <c r="D117" s="3" t="s">
        <v>450</v>
      </c>
      <c r="E117" s="3" t="s">
        <v>9</v>
      </c>
      <c r="F117" s="4">
        <v>298</v>
      </c>
      <c r="G117" s="11" t="s">
        <v>451</v>
      </c>
      <c r="H117" s="121" t="s">
        <v>12</v>
      </c>
      <c r="I117" s="53" t="s">
        <v>3730</v>
      </c>
      <c r="J117" s="120" t="s">
        <v>12</v>
      </c>
      <c r="K117" s="48" t="s">
        <v>12</v>
      </c>
      <c r="L117" s="48" t="s">
        <v>2738</v>
      </c>
      <c r="M117" s="11" t="s">
        <v>2636</v>
      </c>
      <c r="N117" s="59" t="s">
        <v>3731</v>
      </c>
      <c r="O117" s="54" t="s">
        <v>5640</v>
      </c>
      <c r="P117" s="59"/>
      <c r="Q117" s="128" t="s">
        <v>3870</v>
      </c>
      <c r="R117" s="4">
        <v>69.333333333333329</v>
      </c>
      <c r="S117" s="16">
        <f t="shared" si="5"/>
        <v>0.23266219239373601</v>
      </c>
      <c r="T117" s="3" t="s">
        <v>3885</v>
      </c>
      <c r="V117" s="96" t="s">
        <v>12</v>
      </c>
      <c r="W117" s="4">
        <v>165.33333333333334</v>
      </c>
      <c r="X117" s="56" t="s">
        <v>3885</v>
      </c>
      <c r="Z117" s="5" t="s">
        <v>452</v>
      </c>
      <c r="AA117" s="88" t="s">
        <v>12</v>
      </c>
      <c r="AB117" s="6">
        <v>43803</v>
      </c>
      <c r="AD117" s="100" t="s">
        <v>114</v>
      </c>
      <c r="AF117" s="100" t="s">
        <v>114</v>
      </c>
      <c r="AH117" s="140">
        <v>41807</v>
      </c>
      <c r="AI117" s="140">
        <v>41975.614201388897</v>
      </c>
      <c r="AJ117" s="140" t="s">
        <v>2738</v>
      </c>
      <c r="AK117" s="97" t="s">
        <v>12</v>
      </c>
      <c r="AL117" s="139"/>
      <c r="AM117" s="48" t="s">
        <v>12</v>
      </c>
      <c r="AN117" s="48" t="s">
        <v>12</v>
      </c>
      <c r="AO117" s="78" t="s">
        <v>4067</v>
      </c>
      <c r="AP117" s="8" t="s">
        <v>4298</v>
      </c>
      <c r="AQ117" s="8"/>
      <c r="AR117" s="8" t="s">
        <v>4297</v>
      </c>
      <c r="AS117" s="8"/>
      <c r="AU117" s="47" t="s">
        <v>12</v>
      </c>
      <c r="AV117" s="74" t="s">
        <v>5795</v>
      </c>
      <c r="AW117" s="138" t="s">
        <v>5687</v>
      </c>
      <c r="AX117" s="157" t="s">
        <v>5703</v>
      </c>
      <c r="AZ117" s="148" t="s">
        <v>114</v>
      </c>
      <c r="BC117" s="57" t="s">
        <v>5646</v>
      </c>
      <c r="BD117" s="57">
        <v>5</v>
      </c>
      <c r="BE117" s="57">
        <v>5</v>
      </c>
      <c r="BF117" s="57">
        <v>5</v>
      </c>
      <c r="BG117" s="57">
        <v>3</v>
      </c>
      <c r="BI117" s="57">
        <v>1</v>
      </c>
      <c r="BJ117" s="57">
        <v>1</v>
      </c>
      <c r="BM117" s="57">
        <f t="shared" si="4"/>
        <v>20</v>
      </c>
    </row>
    <row r="118" spans="1:65" s="55" customFormat="1">
      <c r="A118" s="83">
        <v>115</v>
      </c>
      <c r="B118" s="60" t="s">
        <v>453</v>
      </c>
      <c r="C118" s="51">
        <v>22149</v>
      </c>
      <c r="D118" s="3" t="s">
        <v>454</v>
      </c>
      <c r="E118" s="3" t="s">
        <v>9</v>
      </c>
      <c r="F118" s="4">
        <v>338</v>
      </c>
      <c r="G118" s="11" t="s">
        <v>455</v>
      </c>
      <c r="H118" s="120" t="s">
        <v>12</v>
      </c>
      <c r="I118" s="59" t="s">
        <v>3716</v>
      </c>
      <c r="J118" s="120" t="s">
        <v>12</v>
      </c>
      <c r="K118" s="119" t="s">
        <v>114</v>
      </c>
      <c r="L118" s="99" t="s">
        <v>114</v>
      </c>
      <c r="M118" s="11" t="s">
        <v>2636</v>
      </c>
      <c r="N118" s="59" t="s">
        <v>2674</v>
      </c>
      <c r="O118" s="54" t="s">
        <v>5635</v>
      </c>
      <c r="P118" s="59"/>
      <c r="Q118" s="128" t="s">
        <v>3870</v>
      </c>
      <c r="R118" s="4">
        <v>18.333333333333332</v>
      </c>
      <c r="S118" s="16">
        <f t="shared" si="5"/>
        <v>5.4240631163708086E-2</v>
      </c>
      <c r="T118" s="3" t="s">
        <v>3885</v>
      </c>
      <c r="V118" s="96" t="s">
        <v>12</v>
      </c>
      <c r="W118" s="4">
        <v>146.66666666666666</v>
      </c>
      <c r="X118" s="56" t="s">
        <v>3885</v>
      </c>
      <c r="Z118" s="5" t="s">
        <v>456</v>
      </c>
      <c r="AA118" s="88" t="s">
        <v>12</v>
      </c>
      <c r="AB118" s="6">
        <v>43614</v>
      </c>
      <c r="AD118" s="48" t="s">
        <v>12</v>
      </c>
      <c r="AF118" s="100" t="s">
        <v>114</v>
      </c>
      <c r="AH118" s="100" t="s">
        <v>114</v>
      </c>
      <c r="AI118" s="100" t="s">
        <v>114</v>
      </c>
      <c r="AJ118" s="100" t="s">
        <v>114</v>
      </c>
      <c r="AK118" s="48" t="s">
        <v>12</v>
      </c>
      <c r="AL118" s="139"/>
      <c r="AM118" s="48" t="s">
        <v>12</v>
      </c>
      <c r="AN118" s="48" t="s">
        <v>12</v>
      </c>
      <c r="AO118" s="78" t="s">
        <v>4067</v>
      </c>
      <c r="AP118" s="8" t="s">
        <v>4300</v>
      </c>
      <c r="AQ118" s="8"/>
      <c r="AR118" s="8" t="s">
        <v>4299</v>
      </c>
      <c r="AS118" s="8"/>
      <c r="AU118" s="47" t="s">
        <v>12</v>
      </c>
      <c r="AV118" s="74" t="s">
        <v>5796</v>
      </c>
      <c r="AW118" s="138" t="s">
        <v>5687</v>
      </c>
      <c r="AX118" s="55" t="s">
        <v>5683</v>
      </c>
      <c r="AZ118" s="148" t="s">
        <v>114</v>
      </c>
      <c r="BC118" s="57" t="s">
        <v>5648</v>
      </c>
      <c r="BD118" s="55" t="s">
        <v>6372</v>
      </c>
      <c r="BE118" s="55" t="s">
        <v>6372</v>
      </c>
      <c r="BF118" s="55" t="s">
        <v>6372</v>
      </c>
      <c r="BG118" s="55" t="s">
        <v>6372</v>
      </c>
      <c r="BH118" s="55" t="s">
        <v>6372</v>
      </c>
      <c r="BI118" s="55" t="s">
        <v>6372</v>
      </c>
      <c r="BJ118" s="55" t="s">
        <v>6372</v>
      </c>
      <c r="BK118" s="55" t="s">
        <v>6372</v>
      </c>
      <c r="BL118" s="55" t="s">
        <v>6372</v>
      </c>
      <c r="BM118" s="57">
        <f t="shared" si="4"/>
        <v>0</v>
      </c>
    </row>
    <row r="119" spans="1:65" s="55" customFormat="1">
      <c r="A119" s="83">
        <v>116</v>
      </c>
      <c r="B119" s="60" t="s">
        <v>457</v>
      </c>
      <c r="C119" s="51">
        <v>22150</v>
      </c>
      <c r="D119" s="3" t="s">
        <v>458</v>
      </c>
      <c r="E119" s="3" t="s">
        <v>9</v>
      </c>
      <c r="F119" s="4">
        <v>530</v>
      </c>
      <c r="G119" s="11" t="s">
        <v>459</v>
      </c>
      <c r="H119" s="120" t="s">
        <v>12</v>
      </c>
      <c r="I119" s="59" t="s">
        <v>3717</v>
      </c>
      <c r="J119" s="120" t="s">
        <v>12</v>
      </c>
      <c r="K119" s="88" t="s">
        <v>12</v>
      </c>
      <c r="L119" s="48" t="s">
        <v>2738</v>
      </c>
      <c r="M119" s="11" t="s">
        <v>2636</v>
      </c>
      <c r="N119" s="59" t="s">
        <v>2675</v>
      </c>
      <c r="O119" s="54" t="s">
        <v>5640</v>
      </c>
      <c r="P119" s="59"/>
      <c r="Q119" s="128" t="s">
        <v>3870</v>
      </c>
      <c r="R119" s="4">
        <v>160</v>
      </c>
      <c r="S119" s="16">
        <f t="shared" si="5"/>
        <v>0.30188679245283018</v>
      </c>
      <c r="T119" s="3" t="s">
        <v>3885</v>
      </c>
      <c r="V119" s="96" t="s">
        <v>12</v>
      </c>
      <c r="W119" s="4">
        <v>234.33333333333334</v>
      </c>
      <c r="X119" s="56" t="s">
        <v>3885</v>
      </c>
      <c r="Z119" s="5" t="s">
        <v>460</v>
      </c>
      <c r="AA119" s="88" t="s">
        <v>12</v>
      </c>
      <c r="AB119" s="6">
        <v>43299</v>
      </c>
      <c r="AD119" s="48" t="s">
        <v>12</v>
      </c>
      <c r="AF119" s="48" t="s">
        <v>12</v>
      </c>
      <c r="AH119" s="100" t="s">
        <v>114</v>
      </c>
      <c r="AI119" s="100" t="s">
        <v>114</v>
      </c>
      <c r="AJ119" s="100" t="s">
        <v>114</v>
      </c>
      <c r="AK119" s="48" t="s">
        <v>12</v>
      </c>
      <c r="AL119" s="139"/>
      <c r="AM119" s="48" t="s">
        <v>12</v>
      </c>
      <c r="AN119" s="48" t="s">
        <v>12</v>
      </c>
      <c r="AO119" s="78" t="s">
        <v>4067</v>
      </c>
      <c r="AP119" s="8" t="s">
        <v>4302</v>
      </c>
      <c r="AQ119" s="8"/>
      <c r="AR119" s="8" t="s">
        <v>4301</v>
      </c>
      <c r="AS119" s="8"/>
      <c r="AU119" s="47" t="s">
        <v>12</v>
      </c>
      <c r="AV119" s="74" t="s">
        <v>5797</v>
      </c>
      <c r="AW119" s="138" t="s">
        <v>5687</v>
      </c>
      <c r="AX119" s="55" t="s">
        <v>5683</v>
      </c>
      <c r="AZ119" s="148" t="s">
        <v>114</v>
      </c>
      <c r="BC119" s="57" t="s">
        <v>5645</v>
      </c>
      <c r="BD119" s="57">
        <v>5</v>
      </c>
      <c r="BE119" s="57">
        <v>5</v>
      </c>
      <c r="BF119" s="57">
        <v>5</v>
      </c>
      <c r="BG119" s="57">
        <v>3</v>
      </c>
      <c r="BH119" s="57">
        <v>3</v>
      </c>
      <c r="BJ119" s="57">
        <v>1</v>
      </c>
      <c r="BK119" s="57">
        <v>1</v>
      </c>
      <c r="BM119" s="57">
        <f t="shared" si="4"/>
        <v>23</v>
      </c>
    </row>
    <row r="120" spans="1:65" s="55" customFormat="1">
      <c r="A120" s="83">
        <v>117</v>
      </c>
      <c r="B120" s="60" t="s">
        <v>461</v>
      </c>
      <c r="C120" s="51">
        <v>22151</v>
      </c>
      <c r="D120" s="3" t="s">
        <v>462</v>
      </c>
      <c r="E120" s="3" t="s">
        <v>9</v>
      </c>
      <c r="F120" s="4">
        <v>99</v>
      </c>
      <c r="G120" s="11" t="s">
        <v>463</v>
      </c>
      <c r="H120" s="120" t="s">
        <v>12</v>
      </c>
      <c r="I120" s="58" t="s">
        <v>3732</v>
      </c>
      <c r="J120" s="120" t="s">
        <v>12</v>
      </c>
      <c r="K120" s="99" t="s">
        <v>114</v>
      </c>
      <c r="L120" s="99" t="s">
        <v>114</v>
      </c>
      <c r="M120" s="11" t="s">
        <v>2636</v>
      </c>
      <c r="N120" s="59" t="s">
        <v>3733</v>
      </c>
      <c r="O120" s="54" t="s">
        <v>5635</v>
      </c>
      <c r="P120" s="59"/>
      <c r="Q120" s="128" t="s">
        <v>3870</v>
      </c>
      <c r="R120" s="4">
        <v>23</v>
      </c>
      <c r="S120" s="16">
        <f t="shared" si="5"/>
        <v>0.23232323232323232</v>
      </c>
      <c r="T120" s="3" t="s">
        <v>3885</v>
      </c>
      <c r="V120" s="96" t="s">
        <v>12</v>
      </c>
      <c r="W120" s="4">
        <v>18</v>
      </c>
      <c r="X120" s="56" t="s">
        <v>3886</v>
      </c>
      <c r="Z120" s="5" t="s">
        <v>464</v>
      </c>
      <c r="AA120" s="88" t="s">
        <v>12</v>
      </c>
      <c r="AB120" s="6">
        <v>43292</v>
      </c>
      <c r="AD120" s="48" t="s">
        <v>12</v>
      </c>
      <c r="AF120" s="100" t="s">
        <v>114</v>
      </c>
      <c r="AH120" s="140">
        <v>41989</v>
      </c>
      <c r="AI120" s="140">
        <v>42017.7105787037</v>
      </c>
      <c r="AJ120" s="140" t="s">
        <v>2738</v>
      </c>
      <c r="AK120" s="97" t="s">
        <v>12</v>
      </c>
      <c r="AL120" s="139"/>
      <c r="AM120" s="48" t="s">
        <v>12</v>
      </c>
      <c r="AN120" s="48" t="s">
        <v>12</v>
      </c>
      <c r="AO120" s="78" t="s">
        <v>4067</v>
      </c>
      <c r="AP120" s="8" t="s">
        <v>4304</v>
      </c>
      <c r="AQ120" s="8"/>
      <c r="AR120" s="8" t="s">
        <v>4303</v>
      </c>
      <c r="AS120" s="8"/>
      <c r="AU120" s="47" t="s">
        <v>12</v>
      </c>
      <c r="AV120" s="74" t="s">
        <v>5798</v>
      </c>
      <c r="AW120" s="138" t="s">
        <v>5688</v>
      </c>
      <c r="AX120" s="157" t="s">
        <v>5694</v>
      </c>
      <c r="AZ120" s="148" t="s">
        <v>114</v>
      </c>
      <c r="BC120" s="57" t="s">
        <v>5648</v>
      </c>
      <c r="BD120" s="55" t="s">
        <v>6372</v>
      </c>
      <c r="BE120" s="55" t="s">
        <v>6372</v>
      </c>
      <c r="BF120" s="55" t="s">
        <v>6372</v>
      </c>
      <c r="BG120" s="55" t="s">
        <v>6372</v>
      </c>
      <c r="BH120" s="55" t="s">
        <v>6372</v>
      </c>
      <c r="BI120" s="55" t="s">
        <v>6372</v>
      </c>
      <c r="BJ120" s="55" t="s">
        <v>6372</v>
      </c>
      <c r="BK120" s="55" t="s">
        <v>6372</v>
      </c>
      <c r="BL120" s="55" t="s">
        <v>6372</v>
      </c>
      <c r="BM120" s="57">
        <f t="shared" si="4"/>
        <v>0</v>
      </c>
    </row>
    <row r="121" spans="1:65" s="55" customFormat="1">
      <c r="A121" s="83">
        <v>118</v>
      </c>
      <c r="B121" s="60" t="s">
        <v>3736</v>
      </c>
      <c r="C121" s="51">
        <v>22155</v>
      </c>
      <c r="D121" s="3" t="s">
        <v>465</v>
      </c>
      <c r="E121" s="3" t="s">
        <v>9</v>
      </c>
      <c r="F121" s="4">
        <v>76</v>
      </c>
      <c r="G121" s="11" t="s">
        <v>466</v>
      </c>
      <c r="H121" s="120" t="s">
        <v>12</v>
      </c>
      <c r="I121" s="53" t="s">
        <v>3737</v>
      </c>
      <c r="J121" s="120" t="s">
        <v>12</v>
      </c>
      <c r="K121" s="88" t="s">
        <v>12</v>
      </c>
      <c r="L121" s="48" t="s">
        <v>2738</v>
      </c>
      <c r="M121" s="11" t="s">
        <v>2636</v>
      </c>
      <c r="N121" s="59" t="s">
        <v>2677</v>
      </c>
      <c r="O121" s="54" t="s">
        <v>5640</v>
      </c>
      <c r="P121" s="59"/>
      <c r="Q121" s="128" t="s">
        <v>3870</v>
      </c>
      <c r="R121" s="4">
        <v>61.666666666666664</v>
      </c>
      <c r="S121" s="16">
        <f t="shared" ref="S121:S152" si="6">+R121/F121</f>
        <v>0.81140350877192979</v>
      </c>
      <c r="T121" s="3" t="s">
        <v>3885</v>
      </c>
      <c r="V121" s="96" t="s">
        <v>12</v>
      </c>
      <c r="W121" s="4">
        <v>23</v>
      </c>
      <c r="X121" s="56" t="s">
        <v>3886</v>
      </c>
      <c r="Z121" s="5" t="s">
        <v>467</v>
      </c>
      <c r="AA121" s="88" t="s">
        <v>12</v>
      </c>
      <c r="AB121" s="6">
        <v>43143</v>
      </c>
      <c r="AD121" s="48" t="s">
        <v>12</v>
      </c>
      <c r="AF121" s="48" t="s">
        <v>12</v>
      </c>
      <c r="AH121" s="100" t="s">
        <v>114</v>
      </c>
      <c r="AI121" s="100" t="s">
        <v>114</v>
      </c>
      <c r="AJ121" s="100" t="s">
        <v>114</v>
      </c>
      <c r="AK121" s="48" t="s">
        <v>12</v>
      </c>
      <c r="AL121" s="139"/>
      <c r="AM121" s="48" t="s">
        <v>12</v>
      </c>
      <c r="AN121" s="48" t="s">
        <v>12</v>
      </c>
      <c r="AO121" s="78" t="s">
        <v>4067</v>
      </c>
      <c r="AP121" s="8" t="s">
        <v>4308</v>
      </c>
      <c r="AQ121" s="8"/>
      <c r="AR121" s="8" t="s">
        <v>4307</v>
      </c>
      <c r="AS121" s="8"/>
      <c r="AU121" s="47" t="s">
        <v>12</v>
      </c>
      <c r="AV121" s="74" t="s">
        <v>5799</v>
      </c>
      <c r="AW121" s="138" t="s">
        <v>5687</v>
      </c>
      <c r="AX121" s="55" t="s">
        <v>5683</v>
      </c>
      <c r="AZ121" s="148" t="s">
        <v>114</v>
      </c>
      <c r="BC121" s="57" t="s">
        <v>5645</v>
      </c>
      <c r="BD121" s="57">
        <v>5</v>
      </c>
      <c r="BE121" s="57">
        <v>5</v>
      </c>
      <c r="BF121" s="57">
        <v>5</v>
      </c>
      <c r="BG121" s="57">
        <v>3</v>
      </c>
      <c r="BH121" s="57">
        <v>3</v>
      </c>
      <c r="BJ121" s="57">
        <v>1</v>
      </c>
      <c r="BK121" s="57">
        <v>1</v>
      </c>
      <c r="BM121" s="57">
        <f t="shared" si="4"/>
        <v>23</v>
      </c>
    </row>
    <row r="122" spans="1:65" s="55" customFormat="1">
      <c r="A122" s="83">
        <v>119</v>
      </c>
      <c r="B122" s="60" t="s">
        <v>468</v>
      </c>
      <c r="C122" s="51">
        <v>22156</v>
      </c>
      <c r="D122" s="3" t="s">
        <v>469</v>
      </c>
      <c r="E122" s="3" t="s">
        <v>9</v>
      </c>
      <c r="F122" s="4">
        <v>404</v>
      </c>
      <c r="G122" s="11" t="s">
        <v>470</v>
      </c>
      <c r="H122" s="120" t="s">
        <v>12</v>
      </c>
      <c r="I122" s="59" t="s">
        <v>3718</v>
      </c>
      <c r="J122" s="120" t="s">
        <v>12</v>
      </c>
      <c r="K122" s="88" t="s">
        <v>12</v>
      </c>
      <c r="L122" s="48" t="s">
        <v>2738</v>
      </c>
      <c r="M122" s="11" t="s">
        <v>2636</v>
      </c>
      <c r="N122" s="59" t="s">
        <v>3738</v>
      </c>
      <c r="O122" s="54" t="s">
        <v>5640</v>
      </c>
      <c r="P122" s="59"/>
      <c r="Q122" s="128" t="s">
        <v>3870</v>
      </c>
      <c r="R122" s="4">
        <v>182.66666666666666</v>
      </c>
      <c r="S122" s="16">
        <f t="shared" si="6"/>
        <v>0.45214521452145212</v>
      </c>
      <c r="T122" s="3" t="s">
        <v>3885</v>
      </c>
      <c r="V122" s="96" t="s">
        <v>12</v>
      </c>
      <c r="W122" s="4">
        <v>175.33333333333334</v>
      </c>
      <c r="X122" s="56" t="s">
        <v>3885</v>
      </c>
      <c r="Z122" s="5" t="s">
        <v>471</v>
      </c>
      <c r="AA122" s="88" t="s">
        <v>12</v>
      </c>
      <c r="AB122" s="6">
        <v>43614</v>
      </c>
      <c r="AD122" s="48" t="s">
        <v>12</v>
      </c>
      <c r="AF122" s="48" t="s">
        <v>12</v>
      </c>
      <c r="AH122" s="140">
        <v>41844</v>
      </c>
      <c r="AI122" s="140">
        <v>42129.420590277798</v>
      </c>
      <c r="AJ122" s="140" t="s">
        <v>2738</v>
      </c>
      <c r="AK122" s="141" t="s">
        <v>12</v>
      </c>
      <c r="AL122" s="139"/>
      <c r="AM122" s="48" t="s">
        <v>12</v>
      </c>
      <c r="AN122" s="48" t="s">
        <v>12</v>
      </c>
      <c r="AO122" s="78" t="s">
        <v>4067</v>
      </c>
      <c r="AP122" s="8" t="s">
        <v>4310</v>
      </c>
      <c r="AQ122" s="8"/>
      <c r="AR122" s="8" t="s">
        <v>4309</v>
      </c>
      <c r="AS122" s="8"/>
      <c r="AU122" s="47" t="s">
        <v>12</v>
      </c>
      <c r="AV122" s="74" t="s">
        <v>5800</v>
      </c>
      <c r="AW122" s="138" t="s">
        <v>5687</v>
      </c>
      <c r="AX122" s="157" t="s">
        <v>5703</v>
      </c>
      <c r="AZ122" s="148" t="s">
        <v>114</v>
      </c>
      <c r="BC122" s="57" t="s">
        <v>5645</v>
      </c>
      <c r="BD122" s="57">
        <v>5</v>
      </c>
      <c r="BE122" s="57">
        <v>5</v>
      </c>
      <c r="BF122" s="57">
        <v>5</v>
      </c>
      <c r="BG122" s="57">
        <v>3</v>
      </c>
      <c r="BH122" s="57">
        <v>3</v>
      </c>
      <c r="BI122" s="57">
        <v>1</v>
      </c>
      <c r="BJ122" s="57">
        <v>1</v>
      </c>
      <c r="BM122" s="57">
        <f t="shared" si="4"/>
        <v>23</v>
      </c>
    </row>
    <row r="123" spans="1:65" s="55" customFormat="1">
      <c r="A123" s="83">
        <v>120</v>
      </c>
      <c r="B123" s="60" t="s">
        <v>472</v>
      </c>
      <c r="C123" s="51">
        <v>22157</v>
      </c>
      <c r="D123" s="3" t="s">
        <v>473</v>
      </c>
      <c r="E123" s="3" t="s">
        <v>9</v>
      </c>
      <c r="F123" s="4">
        <v>212</v>
      </c>
      <c r="G123" s="11" t="s">
        <v>474</v>
      </c>
      <c r="H123" s="120" t="s">
        <v>12</v>
      </c>
      <c r="I123" s="59" t="s">
        <v>3719</v>
      </c>
      <c r="J123" s="120" t="s">
        <v>12</v>
      </c>
      <c r="K123" s="88" t="s">
        <v>12</v>
      </c>
      <c r="L123" s="48" t="s">
        <v>2738</v>
      </c>
      <c r="M123" s="11" t="s">
        <v>2636</v>
      </c>
      <c r="N123" s="59" t="s">
        <v>3739</v>
      </c>
      <c r="O123" s="54" t="s">
        <v>5640</v>
      </c>
      <c r="P123" s="59"/>
      <c r="Q123" s="128" t="s">
        <v>3870</v>
      </c>
      <c r="R123" s="4">
        <v>184</v>
      </c>
      <c r="S123" s="16">
        <f t="shared" si="6"/>
        <v>0.86792452830188682</v>
      </c>
      <c r="T123" s="3" t="s">
        <v>3885</v>
      </c>
      <c r="V123" s="96" t="s">
        <v>12</v>
      </c>
      <c r="W123" s="4">
        <v>125.66666666666667</v>
      </c>
      <c r="X123" s="56" t="s">
        <v>3885</v>
      </c>
      <c r="Z123" s="5" t="s">
        <v>475</v>
      </c>
      <c r="AA123" s="88" t="s">
        <v>12</v>
      </c>
      <c r="AB123" s="6">
        <v>43614</v>
      </c>
      <c r="AD123" s="48" t="s">
        <v>12</v>
      </c>
      <c r="AF123" s="48" t="s">
        <v>12</v>
      </c>
      <c r="AH123" s="140">
        <v>43480</v>
      </c>
      <c r="AI123" s="140">
        <v>42188.4043171296</v>
      </c>
      <c r="AJ123" s="140" t="s">
        <v>2738</v>
      </c>
      <c r="AK123" s="97" t="s">
        <v>12</v>
      </c>
      <c r="AL123" s="139"/>
      <c r="AM123" s="48" t="s">
        <v>12</v>
      </c>
      <c r="AN123" s="48" t="s">
        <v>12</v>
      </c>
      <c r="AO123" s="78" t="s">
        <v>4067</v>
      </c>
      <c r="AP123" s="8" t="s">
        <v>4312</v>
      </c>
      <c r="AQ123" s="8"/>
      <c r="AR123" s="8" t="s">
        <v>4311</v>
      </c>
      <c r="AS123" s="8"/>
      <c r="AU123" s="47" t="s">
        <v>12</v>
      </c>
      <c r="AV123" s="74" t="s">
        <v>5801</v>
      </c>
      <c r="AW123" s="138" t="s">
        <v>5687</v>
      </c>
      <c r="AX123" s="55" t="s">
        <v>5683</v>
      </c>
      <c r="AZ123" s="148" t="s">
        <v>114</v>
      </c>
      <c r="BC123" s="57" t="s">
        <v>5645</v>
      </c>
      <c r="BD123" s="57">
        <v>5</v>
      </c>
      <c r="BE123" s="57">
        <v>5</v>
      </c>
      <c r="BF123" s="57">
        <v>5</v>
      </c>
      <c r="BG123" s="57">
        <v>3</v>
      </c>
      <c r="BH123" s="57">
        <v>3</v>
      </c>
      <c r="BI123" s="57">
        <v>1</v>
      </c>
      <c r="BJ123" s="57">
        <v>1</v>
      </c>
      <c r="BK123" s="57">
        <v>1</v>
      </c>
      <c r="BM123" s="57">
        <f t="shared" si="4"/>
        <v>24</v>
      </c>
    </row>
    <row r="124" spans="1:65" s="55" customFormat="1">
      <c r="A124" s="83">
        <v>121</v>
      </c>
      <c r="B124" s="62" t="s">
        <v>476</v>
      </c>
      <c r="C124" s="51">
        <v>22158</v>
      </c>
      <c r="D124" s="3" t="s">
        <v>477</v>
      </c>
      <c r="E124" s="3" t="s">
        <v>9</v>
      </c>
      <c r="F124" s="4">
        <v>17236</v>
      </c>
      <c r="G124" s="11" t="s">
        <v>478</v>
      </c>
      <c r="H124" s="121" t="s">
        <v>12</v>
      </c>
      <c r="I124" s="59" t="s">
        <v>3740</v>
      </c>
      <c r="J124" s="120" t="s">
        <v>12</v>
      </c>
      <c r="K124" s="48" t="s">
        <v>12</v>
      </c>
      <c r="L124" s="88" t="s">
        <v>2738</v>
      </c>
      <c r="M124" s="11" t="s">
        <v>3576</v>
      </c>
      <c r="N124" s="59" t="s">
        <v>3741</v>
      </c>
      <c r="O124" s="54" t="s">
        <v>5640</v>
      </c>
      <c r="P124" s="59"/>
      <c r="Q124" s="78" t="s">
        <v>3873</v>
      </c>
      <c r="R124" s="4">
        <v>8.5</v>
      </c>
      <c r="S124" s="16">
        <f t="shared" si="6"/>
        <v>4.9315386400556975E-4</v>
      </c>
      <c r="T124" s="3" t="s">
        <v>3885</v>
      </c>
      <c r="V124" s="96" t="s">
        <v>12</v>
      </c>
      <c r="W124" s="4">
        <v>2042.3333333333333</v>
      </c>
      <c r="X124" s="56" t="s">
        <v>3885</v>
      </c>
      <c r="Z124" s="5" t="s">
        <v>479</v>
      </c>
      <c r="AA124" s="88" t="s">
        <v>12</v>
      </c>
      <c r="AB124" s="6">
        <v>43069</v>
      </c>
      <c r="AD124" s="48" t="s">
        <v>12</v>
      </c>
      <c r="AF124" s="48" t="s">
        <v>12</v>
      </c>
      <c r="AH124" s="140">
        <v>41943</v>
      </c>
      <c r="AI124" s="140">
        <v>41961.415243055599</v>
      </c>
      <c r="AJ124" s="140" t="s">
        <v>2738</v>
      </c>
      <c r="AK124" s="48" t="s">
        <v>12</v>
      </c>
      <c r="AL124" s="139"/>
      <c r="AM124" s="48" t="s">
        <v>12</v>
      </c>
      <c r="AN124" s="48" t="s">
        <v>12</v>
      </c>
      <c r="AO124" s="78" t="s">
        <v>4315</v>
      </c>
      <c r="AP124" s="8" t="s">
        <v>4314</v>
      </c>
      <c r="AQ124" s="8" t="s">
        <v>4313</v>
      </c>
      <c r="AR124" s="8"/>
      <c r="AS124" s="8"/>
      <c r="AU124" s="47" t="s">
        <v>12</v>
      </c>
      <c r="AV124" s="74" t="s">
        <v>5802</v>
      </c>
      <c r="AW124" s="138" t="s">
        <v>5687</v>
      </c>
      <c r="AX124" s="55" t="s">
        <v>5683</v>
      </c>
      <c r="AZ124" s="96" t="s">
        <v>12</v>
      </c>
      <c r="BC124" s="57" t="s">
        <v>5645</v>
      </c>
      <c r="BD124" s="57">
        <v>5</v>
      </c>
      <c r="BE124" s="57">
        <v>5</v>
      </c>
      <c r="BF124" s="57">
        <v>5</v>
      </c>
      <c r="BG124" s="57">
        <v>3</v>
      </c>
      <c r="BH124" s="57">
        <v>3</v>
      </c>
      <c r="BI124" s="57">
        <v>1</v>
      </c>
      <c r="BJ124" s="57">
        <v>1</v>
      </c>
      <c r="BK124" s="57">
        <v>1</v>
      </c>
      <c r="BL124" s="57">
        <v>1</v>
      </c>
      <c r="BM124" s="57">
        <f t="shared" si="4"/>
        <v>25</v>
      </c>
    </row>
    <row r="125" spans="1:65" s="55" customFormat="1">
      <c r="A125" s="83">
        <v>122</v>
      </c>
      <c r="B125" s="60" t="s">
        <v>480</v>
      </c>
      <c r="C125" s="51">
        <v>22160</v>
      </c>
      <c r="D125" s="3" t="s">
        <v>481</v>
      </c>
      <c r="E125" s="8" t="s">
        <v>9</v>
      </c>
      <c r="F125" s="4">
        <v>275</v>
      </c>
      <c r="G125" s="11" t="s">
        <v>482</v>
      </c>
      <c r="H125" s="120" t="s">
        <v>12</v>
      </c>
      <c r="I125" s="59" t="s">
        <v>3720</v>
      </c>
      <c r="J125" s="120" t="s">
        <v>12</v>
      </c>
      <c r="K125" s="48" t="s">
        <v>12</v>
      </c>
      <c r="L125" s="48" t="s">
        <v>2738</v>
      </c>
      <c r="M125" s="11" t="s">
        <v>2636</v>
      </c>
      <c r="N125" s="59" t="s">
        <v>2679</v>
      </c>
      <c r="O125" s="54" t="s">
        <v>5640</v>
      </c>
      <c r="P125" s="59"/>
      <c r="Q125" s="128" t="s">
        <v>3870</v>
      </c>
      <c r="R125" s="4">
        <v>87.666666666666671</v>
      </c>
      <c r="S125" s="16">
        <f t="shared" si="6"/>
        <v>0.31878787878787879</v>
      </c>
      <c r="T125" s="3" t="s">
        <v>3886</v>
      </c>
      <c r="V125" s="96" t="s">
        <v>12</v>
      </c>
      <c r="W125" s="4">
        <v>210.66666666666666</v>
      </c>
      <c r="X125" s="56" t="s">
        <v>3886</v>
      </c>
      <c r="Z125" s="5" t="s">
        <v>483</v>
      </c>
      <c r="AA125" s="88" t="s">
        <v>12</v>
      </c>
      <c r="AB125" s="6">
        <v>43215</v>
      </c>
      <c r="AD125" s="48" t="s">
        <v>12</v>
      </c>
      <c r="AF125" s="48" t="s">
        <v>12</v>
      </c>
      <c r="AH125" s="100" t="s">
        <v>114</v>
      </c>
      <c r="AI125" s="100" t="s">
        <v>114</v>
      </c>
      <c r="AJ125" s="100" t="s">
        <v>114</v>
      </c>
      <c r="AK125" s="48" t="s">
        <v>12</v>
      </c>
      <c r="AL125" s="139"/>
      <c r="AM125" s="48" t="s">
        <v>12</v>
      </c>
      <c r="AN125" s="48" t="s">
        <v>12</v>
      </c>
      <c r="AO125" s="78" t="s">
        <v>4067</v>
      </c>
      <c r="AP125" s="8" t="s">
        <v>4317</v>
      </c>
      <c r="AQ125" s="8"/>
      <c r="AR125" s="8" t="s">
        <v>4316</v>
      </c>
      <c r="AS125" s="8"/>
      <c r="AU125" s="47" t="s">
        <v>12</v>
      </c>
      <c r="AV125" s="74" t="s">
        <v>5803</v>
      </c>
      <c r="AW125" s="138" t="s">
        <v>5687</v>
      </c>
      <c r="AX125" s="55" t="s">
        <v>5683</v>
      </c>
      <c r="AZ125" s="148" t="s">
        <v>114</v>
      </c>
      <c r="BC125" s="57" t="s">
        <v>5645</v>
      </c>
      <c r="BD125" s="57">
        <v>5</v>
      </c>
      <c r="BE125" s="57">
        <v>5</v>
      </c>
      <c r="BF125" s="57">
        <v>5</v>
      </c>
      <c r="BG125" s="57">
        <v>3</v>
      </c>
      <c r="BH125" s="57">
        <v>3</v>
      </c>
      <c r="BJ125" s="57">
        <v>1</v>
      </c>
      <c r="BK125" s="57">
        <v>1</v>
      </c>
      <c r="BM125" s="57">
        <f t="shared" si="4"/>
        <v>23</v>
      </c>
    </row>
    <row r="126" spans="1:65" s="55" customFormat="1">
      <c r="A126" s="83">
        <v>123</v>
      </c>
      <c r="B126" s="60" t="s">
        <v>484</v>
      </c>
      <c r="C126" s="51">
        <v>22162</v>
      </c>
      <c r="D126" s="3" t="s">
        <v>485</v>
      </c>
      <c r="E126" s="8" t="s">
        <v>9</v>
      </c>
      <c r="F126" s="4">
        <v>156</v>
      </c>
      <c r="G126" s="11" t="s">
        <v>486</v>
      </c>
      <c r="H126" s="120" t="s">
        <v>12</v>
      </c>
      <c r="I126" s="59" t="s">
        <v>3721</v>
      </c>
      <c r="J126" s="120" t="s">
        <v>12</v>
      </c>
      <c r="K126" s="88" t="s">
        <v>12</v>
      </c>
      <c r="L126" s="48" t="s">
        <v>2738</v>
      </c>
      <c r="M126" s="11" t="s">
        <v>2636</v>
      </c>
      <c r="N126" s="59" t="s">
        <v>2680</v>
      </c>
      <c r="O126" s="54" t="s">
        <v>5640</v>
      </c>
      <c r="P126" s="59"/>
      <c r="Q126" s="128" t="s">
        <v>3870</v>
      </c>
      <c r="R126" s="4">
        <v>18.5</v>
      </c>
      <c r="S126" s="16">
        <f t="shared" si="6"/>
        <v>0.11858974358974358</v>
      </c>
      <c r="T126" s="3" t="s">
        <v>3885</v>
      </c>
      <c r="V126" s="120" t="s">
        <v>12</v>
      </c>
      <c r="W126" s="29" t="s">
        <v>5661</v>
      </c>
      <c r="X126" s="29" t="s">
        <v>5661</v>
      </c>
      <c r="Z126" s="5" t="s">
        <v>487</v>
      </c>
      <c r="AA126" s="88" t="s">
        <v>12</v>
      </c>
      <c r="AB126" s="6">
        <v>44209</v>
      </c>
      <c r="AD126" s="100" t="s">
        <v>114</v>
      </c>
      <c r="AF126" s="100" t="s">
        <v>114</v>
      </c>
      <c r="AH126" s="100" t="s">
        <v>114</v>
      </c>
      <c r="AI126" s="100" t="s">
        <v>114</v>
      </c>
      <c r="AJ126" s="100" t="s">
        <v>114</v>
      </c>
      <c r="AK126" s="88" t="s">
        <v>12</v>
      </c>
      <c r="AL126" s="139"/>
      <c r="AM126" s="48" t="s">
        <v>12</v>
      </c>
      <c r="AN126" s="48" t="s">
        <v>12</v>
      </c>
      <c r="AO126" s="78" t="s">
        <v>4067</v>
      </c>
      <c r="AP126" s="8" t="s">
        <v>4319</v>
      </c>
      <c r="AQ126" s="8"/>
      <c r="AR126" s="8" t="s">
        <v>4318</v>
      </c>
      <c r="AS126" s="8"/>
      <c r="AU126" s="47" t="s">
        <v>12</v>
      </c>
      <c r="AV126" s="74" t="s">
        <v>5804</v>
      </c>
      <c r="AW126" s="138" t="s">
        <v>5688</v>
      </c>
      <c r="AX126" s="157" t="s">
        <v>5694</v>
      </c>
      <c r="AZ126" s="148" t="s">
        <v>114</v>
      </c>
      <c r="BC126" s="57" t="s">
        <v>5646</v>
      </c>
      <c r="BD126" s="57">
        <v>5</v>
      </c>
      <c r="BE126" s="57">
        <v>5</v>
      </c>
      <c r="BF126" s="57">
        <v>5</v>
      </c>
      <c r="BG126" s="57">
        <v>3</v>
      </c>
      <c r="BJ126" s="57">
        <v>1</v>
      </c>
      <c r="BM126" s="57">
        <f t="shared" si="4"/>
        <v>19</v>
      </c>
    </row>
    <row r="127" spans="1:65" s="55" customFormat="1">
      <c r="A127" s="83">
        <v>124</v>
      </c>
      <c r="B127" s="62" t="s">
        <v>488</v>
      </c>
      <c r="C127" s="51">
        <v>22163</v>
      </c>
      <c r="D127" s="3" t="s">
        <v>489</v>
      </c>
      <c r="E127" s="8" t="s">
        <v>9</v>
      </c>
      <c r="F127" s="4">
        <v>537</v>
      </c>
      <c r="G127" s="11" t="s">
        <v>490</v>
      </c>
      <c r="H127" s="120" t="s">
        <v>12</v>
      </c>
      <c r="I127" s="59" t="s">
        <v>3722</v>
      </c>
      <c r="J127" s="120" t="s">
        <v>12</v>
      </c>
      <c r="K127" s="88" t="s">
        <v>12</v>
      </c>
      <c r="L127" s="48" t="s">
        <v>2738</v>
      </c>
      <c r="M127" s="11" t="s">
        <v>3576</v>
      </c>
      <c r="N127" s="59" t="s">
        <v>3742</v>
      </c>
      <c r="O127" s="54" t="s">
        <v>5640</v>
      </c>
      <c r="P127" s="59"/>
      <c r="Q127" s="78" t="s">
        <v>3873</v>
      </c>
      <c r="R127" s="4">
        <v>180.66666666666666</v>
      </c>
      <c r="S127" s="16">
        <f t="shared" si="6"/>
        <v>0.33643699565487273</v>
      </c>
      <c r="T127" s="3" t="s">
        <v>3885</v>
      </c>
      <c r="V127" s="96" t="s">
        <v>12</v>
      </c>
      <c r="W127" s="4">
        <v>257.66666666666669</v>
      </c>
      <c r="X127" s="56" t="s">
        <v>3885</v>
      </c>
      <c r="Z127" s="5" t="s">
        <v>491</v>
      </c>
      <c r="AA127" s="88" t="s">
        <v>12</v>
      </c>
      <c r="AB127" s="6">
        <v>43614</v>
      </c>
      <c r="AD127" s="100" t="s">
        <v>114</v>
      </c>
      <c r="AF127" s="100" t="s">
        <v>114</v>
      </c>
      <c r="AH127" s="140">
        <v>43998</v>
      </c>
      <c r="AI127" s="140">
        <v>42188.404328703698</v>
      </c>
      <c r="AJ127" s="140" t="s">
        <v>2738</v>
      </c>
      <c r="AK127" s="141" t="s">
        <v>12</v>
      </c>
      <c r="AL127" s="139"/>
      <c r="AM127" s="48" t="s">
        <v>12</v>
      </c>
      <c r="AN127" s="48" t="s">
        <v>12</v>
      </c>
      <c r="AO127" s="78" t="s">
        <v>4067</v>
      </c>
      <c r="AP127" s="8" t="s">
        <v>4321</v>
      </c>
      <c r="AQ127" s="8"/>
      <c r="AR127" s="8" t="s">
        <v>4320</v>
      </c>
      <c r="AS127" s="8"/>
      <c r="AU127" s="148" t="s">
        <v>114</v>
      </c>
      <c r="AV127" s="151" t="s">
        <v>5663</v>
      </c>
      <c r="AW127" s="151" t="s">
        <v>5663</v>
      </c>
      <c r="AX127" s="61" t="s">
        <v>5663</v>
      </c>
      <c r="AZ127" s="148" t="s">
        <v>114</v>
      </c>
      <c r="BC127" s="57" t="s">
        <v>5646</v>
      </c>
      <c r="BD127" s="57">
        <v>5</v>
      </c>
      <c r="BE127" s="57">
        <v>5</v>
      </c>
      <c r="BF127" s="57">
        <v>5</v>
      </c>
      <c r="BG127" s="57">
        <v>3</v>
      </c>
      <c r="BI127" s="57">
        <v>1</v>
      </c>
      <c r="BJ127" s="57">
        <v>1</v>
      </c>
      <c r="BM127" s="57">
        <f t="shared" si="4"/>
        <v>20</v>
      </c>
    </row>
    <row r="128" spans="1:65" s="55" customFormat="1">
      <c r="A128" s="83">
        <v>125</v>
      </c>
      <c r="B128" s="60" t="s">
        <v>492</v>
      </c>
      <c r="C128" s="51">
        <v>22164</v>
      </c>
      <c r="D128" s="3" t="s">
        <v>493</v>
      </c>
      <c r="E128" s="8" t="s">
        <v>9</v>
      </c>
      <c r="F128" s="4">
        <v>55</v>
      </c>
      <c r="G128" s="11" t="s">
        <v>494</v>
      </c>
      <c r="H128" s="120" t="s">
        <v>12</v>
      </c>
      <c r="I128" s="59" t="s">
        <v>3723</v>
      </c>
      <c r="J128" s="121" t="s">
        <v>12</v>
      </c>
      <c r="K128" s="48" t="s">
        <v>12</v>
      </c>
      <c r="L128" s="48" t="s">
        <v>2738</v>
      </c>
      <c r="M128" s="11" t="s">
        <v>2636</v>
      </c>
      <c r="N128" s="59" t="s">
        <v>3743</v>
      </c>
      <c r="O128" s="54" t="s">
        <v>5640</v>
      </c>
      <c r="P128" s="59"/>
      <c r="Q128" s="128" t="s">
        <v>3870</v>
      </c>
      <c r="R128" s="4">
        <v>40</v>
      </c>
      <c r="S128" s="16">
        <f t="shared" si="6"/>
        <v>0.72727272727272729</v>
      </c>
      <c r="T128" s="3" t="s">
        <v>3885</v>
      </c>
      <c r="V128" s="96" t="s">
        <v>12</v>
      </c>
      <c r="W128" s="4">
        <v>41.666666666666664</v>
      </c>
      <c r="X128" s="56" t="s">
        <v>3886</v>
      </c>
      <c r="Z128" s="5" t="s">
        <v>495</v>
      </c>
      <c r="AA128" s="88" t="s">
        <v>12</v>
      </c>
      <c r="AB128" s="6">
        <v>43243</v>
      </c>
      <c r="AD128" s="100" t="s">
        <v>114</v>
      </c>
      <c r="AF128" s="100" t="s">
        <v>114</v>
      </c>
      <c r="AH128" s="140">
        <v>42017</v>
      </c>
      <c r="AI128" s="140">
        <v>42075.465254629598</v>
      </c>
      <c r="AJ128" s="140" t="s">
        <v>2738</v>
      </c>
      <c r="AK128" s="97" t="s">
        <v>12</v>
      </c>
      <c r="AL128" s="139"/>
      <c r="AM128" s="48" t="s">
        <v>12</v>
      </c>
      <c r="AN128" s="48" t="s">
        <v>12</v>
      </c>
      <c r="AO128" s="78" t="s">
        <v>4067</v>
      </c>
      <c r="AP128" s="8" t="s">
        <v>4323</v>
      </c>
      <c r="AQ128" s="8"/>
      <c r="AR128" s="8" t="s">
        <v>4322</v>
      </c>
      <c r="AS128" s="8"/>
      <c r="AU128" s="47" t="s">
        <v>12</v>
      </c>
      <c r="AV128" s="74" t="s">
        <v>5805</v>
      </c>
      <c r="AW128" s="138" t="s">
        <v>5687</v>
      </c>
      <c r="AX128" s="157" t="s">
        <v>5703</v>
      </c>
      <c r="AZ128" s="148" t="s">
        <v>114</v>
      </c>
      <c r="BC128" s="57" t="s">
        <v>5646</v>
      </c>
      <c r="BD128" s="57">
        <v>5</v>
      </c>
      <c r="BE128" s="57">
        <v>5</v>
      </c>
      <c r="BF128" s="57">
        <v>5</v>
      </c>
      <c r="BG128" s="57">
        <v>3</v>
      </c>
      <c r="BI128" s="57">
        <v>1</v>
      </c>
      <c r="BJ128" s="57">
        <v>1</v>
      </c>
      <c r="BM128" s="57">
        <f t="shared" si="4"/>
        <v>20</v>
      </c>
    </row>
    <row r="129" spans="1:65" s="55" customFormat="1">
      <c r="A129" s="83">
        <v>126</v>
      </c>
      <c r="B129" s="60" t="s">
        <v>496</v>
      </c>
      <c r="C129" s="51">
        <v>22165</v>
      </c>
      <c r="D129" s="3" t="s">
        <v>497</v>
      </c>
      <c r="E129" s="8" t="s">
        <v>9</v>
      </c>
      <c r="F129" s="4">
        <v>518</v>
      </c>
      <c r="G129" s="11" t="s">
        <v>498</v>
      </c>
      <c r="H129" s="120" t="s">
        <v>12</v>
      </c>
      <c r="I129" s="59" t="s">
        <v>3744</v>
      </c>
      <c r="J129" s="120" t="s">
        <v>12</v>
      </c>
      <c r="K129" s="88" t="s">
        <v>12</v>
      </c>
      <c r="L129" s="48" t="s">
        <v>2738</v>
      </c>
      <c r="M129" s="11" t="s">
        <v>2636</v>
      </c>
      <c r="N129" s="59" t="s">
        <v>3745</v>
      </c>
      <c r="O129" s="54" t="s">
        <v>5640</v>
      </c>
      <c r="P129" s="59"/>
      <c r="Q129" s="128" t="s">
        <v>3870</v>
      </c>
      <c r="R129" s="4">
        <v>70.333333333333329</v>
      </c>
      <c r="S129" s="16">
        <f t="shared" si="6"/>
        <v>0.13577863577863578</v>
      </c>
      <c r="T129" s="3" t="s">
        <v>3885</v>
      </c>
      <c r="V129" s="96" t="s">
        <v>12</v>
      </c>
      <c r="W129" s="4">
        <v>182</v>
      </c>
      <c r="X129" s="56" t="s">
        <v>3885</v>
      </c>
      <c r="Z129" s="5" t="s">
        <v>499</v>
      </c>
      <c r="AA129" s="88" t="s">
        <v>12</v>
      </c>
      <c r="AB129" s="6">
        <v>43187</v>
      </c>
      <c r="AD129" s="48" t="s">
        <v>12</v>
      </c>
      <c r="AF129" s="100" t="s">
        <v>114</v>
      </c>
      <c r="AH129" s="140">
        <v>41989</v>
      </c>
      <c r="AI129" s="140">
        <v>42081.601041666698</v>
      </c>
      <c r="AJ129" s="140" t="s">
        <v>2738</v>
      </c>
      <c r="AK129" s="97" t="s">
        <v>12</v>
      </c>
      <c r="AL129" s="139"/>
      <c r="AM129" s="48" t="s">
        <v>12</v>
      </c>
      <c r="AN129" s="48" t="s">
        <v>12</v>
      </c>
      <c r="AO129" s="78" t="s">
        <v>4067</v>
      </c>
      <c r="AP129" s="8" t="s">
        <v>4325</v>
      </c>
      <c r="AQ129" s="8"/>
      <c r="AR129" s="8" t="s">
        <v>4324</v>
      </c>
      <c r="AS129" s="8"/>
      <c r="AU129" s="47" t="s">
        <v>12</v>
      </c>
      <c r="AV129" s="74" t="s">
        <v>5806</v>
      </c>
      <c r="AW129" s="138" t="s">
        <v>5687</v>
      </c>
      <c r="AX129" s="157" t="s">
        <v>5703</v>
      </c>
      <c r="AZ129" s="148" t="s">
        <v>114</v>
      </c>
      <c r="BC129" s="57" t="s">
        <v>5646</v>
      </c>
      <c r="BD129" s="57">
        <v>5</v>
      </c>
      <c r="BE129" s="57">
        <v>5</v>
      </c>
      <c r="BF129" s="57">
        <v>5</v>
      </c>
      <c r="BG129" s="57">
        <v>3</v>
      </c>
      <c r="BI129" s="57">
        <v>1</v>
      </c>
      <c r="BJ129" s="57">
        <v>1</v>
      </c>
      <c r="BM129" s="57">
        <f t="shared" si="4"/>
        <v>20</v>
      </c>
    </row>
    <row r="130" spans="1:65" s="55" customFormat="1">
      <c r="A130" s="83">
        <v>127</v>
      </c>
      <c r="B130" s="60" t="s">
        <v>500</v>
      </c>
      <c r="C130" s="51">
        <v>22167</v>
      </c>
      <c r="D130" s="3" t="s">
        <v>501</v>
      </c>
      <c r="E130" s="8" t="s">
        <v>9</v>
      </c>
      <c r="F130" s="4">
        <v>681</v>
      </c>
      <c r="G130" s="11" t="s">
        <v>502</v>
      </c>
      <c r="H130" s="120" t="s">
        <v>12</v>
      </c>
      <c r="I130" s="59" t="s">
        <v>3746</v>
      </c>
      <c r="J130" s="120" t="s">
        <v>12</v>
      </c>
      <c r="K130" s="48" t="s">
        <v>12</v>
      </c>
      <c r="L130" s="48" t="s">
        <v>2738</v>
      </c>
      <c r="M130" s="11" t="s">
        <v>2636</v>
      </c>
      <c r="N130" s="59" t="s">
        <v>3749</v>
      </c>
      <c r="O130" s="54" t="s">
        <v>5640</v>
      </c>
      <c r="P130" s="59"/>
      <c r="Q130" s="128" t="s">
        <v>3870</v>
      </c>
      <c r="R130" s="4">
        <v>176.66666666666666</v>
      </c>
      <c r="S130" s="16">
        <f t="shared" si="6"/>
        <v>0.25942241801272636</v>
      </c>
      <c r="T130" s="3" t="s">
        <v>3885</v>
      </c>
      <c r="V130" s="96" t="s">
        <v>12</v>
      </c>
      <c r="W130" s="4">
        <v>460</v>
      </c>
      <c r="X130" s="56" t="s">
        <v>3885</v>
      </c>
      <c r="Z130" s="5" t="s">
        <v>503</v>
      </c>
      <c r="AA130" s="88" t="s">
        <v>12</v>
      </c>
      <c r="AB130" s="6">
        <v>43166</v>
      </c>
      <c r="AD130" s="48" t="s">
        <v>12</v>
      </c>
      <c r="AF130" s="48" t="s">
        <v>12</v>
      </c>
      <c r="AH130" s="140">
        <v>42528</v>
      </c>
      <c r="AI130" s="140">
        <v>42188.404328703698</v>
      </c>
      <c r="AJ130" s="140" t="s">
        <v>2738</v>
      </c>
      <c r="AK130" s="97" t="s">
        <v>12</v>
      </c>
      <c r="AL130" s="139"/>
      <c r="AM130" s="48" t="s">
        <v>12</v>
      </c>
      <c r="AN130" s="48" t="s">
        <v>12</v>
      </c>
      <c r="AO130" s="78" t="s">
        <v>4067</v>
      </c>
      <c r="AP130" s="8" t="s">
        <v>4327</v>
      </c>
      <c r="AQ130" s="8"/>
      <c r="AR130" s="8" t="s">
        <v>4326</v>
      </c>
      <c r="AS130" s="8"/>
      <c r="AU130" s="47" t="s">
        <v>12</v>
      </c>
      <c r="AV130" s="74" t="s">
        <v>5807</v>
      </c>
      <c r="AW130" s="138" t="s">
        <v>5687</v>
      </c>
      <c r="AX130" s="55" t="s">
        <v>5683</v>
      </c>
      <c r="AZ130" s="148" t="s">
        <v>114</v>
      </c>
      <c r="BC130" s="57" t="s">
        <v>5645</v>
      </c>
      <c r="BD130" s="57">
        <v>5</v>
      </c>
      <c r="BE130" s="57">
        <v>5</v>
      </c>
      <c r="BF130" s="57">
        <v>5</v>
      </c>
      <c r="BG130" s="57">
        <v>3</v>
      </c>
      <c r="BH130" s="57">
        <v>3</v>
      </c>
      <c r="BI130" s="57">
        <v>1</v>
      </c>
      <c r="BJ130" s="57">
        <v>1</v>
      </c>
      <c r="BK130" s="57">
        <v>1</v>
      </c>
      <c r="BM130" s="57">
        <f t="shared" si="4"/>
        <v>24</v>
      </c>
    </row>
    <row r="131" spans="1:65" s="55" customFormat="1">
      <c r="A131" s="83">
        <v>128</v>
      </c>
      <c r="B131" s="60" t="s">
        <v>504</v>
      </c>
      <c r="C131" s="51">
        <v>22168</v>
      </c>
      <c r="D131" s="3" t="s">
        <v>505</v>
      </c>
      <c r="E131" s="8" t="s">
        <v>9</v>
      </c>
      <c r="F131" s="4">
        <v>27</v>
      </c>
      <c r="G131" s="11" t="s">
        <v>506</v>
      </c>
      <c r="H131" s="120" t="s">
        <v>12</v>
      </c>
      <c r="I131" s="59" t="s">
        <v>3724</v>
      </c>
      <c r="J131" s="120" t="s">
        <v>12</v>
      </c>
      <c r="K131" s="48" t="s">
        <v>12</v>
      </c>
      <c r="L131" s="48" t="s">
        <v>2738</v>
      </c>
      <c r="M131" s="11" t="s">
        <v>2636</v>
      </c>
      <c r="N131" s="59" t="s">
        <v>3750</v>
      </c>
      <c r="O131" s="54" t="s">
        <v>5640</v>
      </c>
      <c r="P131" s="59"/>
      <c r="Q131" s="128" t="s">
        <v>3870</v>
      </c>
      <c r="R131" s="4">
        <v>19</v>
      </c>
      <c r="S131" s="16">
        <f t="shared" si="6"/>
        <v>0.70370370370370372</v>
      </c>
      <c r="T131" s="3" t="s">
        <v>3885</v>
      </c>
      <c r="V131" s="96" t="s">
        <v>12</v>
      </c>
      <c r="W131" s="4">
        <v>13.333333333333334</v>
      </c>
      <c r="X131" s="56" t="s">
        <v>3885</v>
      </c>
      <c r="Z131" s="5" t="s">
        <v>507</v>
      </c>
      <c r="AA131" s="88" t="s">
        <v>12</v>
      </c>
      <c r="AB131" s="6">
        <v>43649</v>
      </c>
      <c r="AD131" s="48" t="s">
        <v>12</v>
      </c>
      <c r="AF131" s="100" t="s">
        <v>114</v>
      </c>
      <c r="AH131" s="140">
        <v>42018</v>
      </c>
      <c r="AI131" s="140">
        <v>42018.504097222198</v>
      </c>
      <c r="AJ131" s="140" t="s">
        <v>2738</v>
      </c>
      <c r="AK131" s="97" t="s">
        <v>12</v>
      </c>
      <c r="AL131" s="139"/>
      <c r="AM131" s="48" t="s">
        <v>12</v>
      </c>
      <c r="AN131" s="48" t="s">
        <v>12</v>
      </c>
      <c r="AO131" s="78" t="s">
        <v>4067</v>
      </c>
      <c r="AP131" s="8" t="s">
        <v>4329</v>
      </c>
      <c r="AQ131" s="8"/>
      <c r="AR131" s="8" t="s">
        <v>4328</v>
      </c>
      <c r="AS131" s="8"/>
      <c r="AU131" s="47" t="s">
        <v>12</v>
      </c>
      <c r="AV131" s="74" t="s">
        <v>5808</v>
      </c>
      <c r="AW131" s="138" t="s">
        <v>5688</v>
      </c>
      <c r="AX131" s="157" t="s">
        <v>5694</v>
      </c>
      <c r="AZ131" s="148" t="s">
        <v>114</v>
      </c>
      <c r="BC131" s="57" t="s">
        <v>5646</v>
      </c>
      <c r="BD131" s="57">
        <v>5</v>
      </c>
      <c r="BE131" s="57">
        <v>5</v>
      </c>
      <c r="BF131" s="57">
        <v>5</v>
      </c>
      <c r="BG131" s="57">
        <v>3</v>
      </c>
      <c r="BI131" s="57">
        <v>1</v>
      </c>
      <c r="BJ131" s="57">
        <v>1</v>
      </c>
      <c r="BM131" s="57">
        <f t="shared" si="4"/>
        <v>20</v>
      </c>
    </row>
    <row r="132" spans="1:65" s="55" customFormat="1">
      <c r="A132" s="83">
        <v>129</v>
      </c>
      <c r="B132" s="60" t="s">
        <v>508</v>
      </c>
      <c r="C132" s="51">
        <v>22170</v>
      </c>
      <c r="D132" s="3" t="s">
        <v>509</v>
      </c>
      <c r="E132" s="8" t="s">
        <v>9</v>
      </c>
      <c r="F132" s="4">
        <v>784</v>
      </c>
      <c r="G132" s="11" t="s">
        <v>510</v>
      </c>
      <c r="H132" s="120" t="s">
        <v>12</v>
      </c>
      <c r="I132" s="59" t="s">
        <v>3751</v>
      </c>
      <c r="J132" s="120" t="s">
        <v>12</v>
      </c>
      <c r="K132" s="88" t="s">
        <v>12</v>
      </c>
      <c r="L132" s="48" t="s">
        <v>2738</v>
      </c>
      <c r="M132" s="11" t="s">
        <v>2636</v>
      </c>
      <c r="N132" s="59" t="s">
        <v>3752</v>
      </c>
      <c r="O132" s="54" t="s">
        <v>5640</v>
      </c>
      <c r="P132" s="59"/>
      <c r="Q132" s="128" t="s">
        <v>3870</v>
      </c>
      <c r="R132" s="4">
        <v>592.33333333333337</v>
      </c>
      <c r="S132" s="16">
        <f t="shared" si="6"/>
        <v>0.75552721088435382</v>
      </c>
      <c r="T132" s="3" t="s">
        <v>3885</v>
      </c>
      <c r="V132" s="96" t="s">
        <v>12</v>
      </c>
      <c r="W132" s="4">
        <v>329</v>
      </c>
      <c r="X132" s="56" t="s">
        <v>3885</v>
      </c>
      <c r="Z132" s="5" t="s">
        <v>511</v>
      </c>
      <c r="AA132" s="88" t="s">
        <v>12</v>
      </c>
      <c r="AB132" s="6">
        <v>43614</v>
      </c>
      <c r="AD132" s="48" t="s">
        <v>12</v>
      </c>
      <c r="AF132" s="48" t="s">
        <v>12</v>
      </c>
      <c r="AH132" s="140">
        <v>41943</v>
      </c>
      <c r="AI132" s="140">
        <v>42178.4910185185</v>
      </c>
      <c r="AJ132" s="140" t="s">
        <v>2738</v>
      </c>
      <c r="AK132" s="97" t="s">
        <v>12</v>
      </c>
      <c r="AL132" s="139"/>
      <c r="AM132" s="48" t="s">
        <v>12</v>
      </c>
      <c r="AN132" s="48" t="s">
        <v>12</v>
      </c>
      <c r="AO132" s="78" t="s">
        <v>4067</v>
      </c>
      <c r="AP132" s="8" t="s">
        <v>4331</v>
      </c>
      <c r="AQ132" s="8"/>
      <c r="AR132" s="8" t="s">
        <v>4330</v>
      </c>
      <c r="AS132" s="8"/>
      <c r="AU132" s="47" t="s">
        <v>12</v>
      </c>
      <c r="AV132" s="74" t="s">
        <v>5809</v>
      </c>
      <c r="AW132" s="138" t="s">
        <v>5687</v>
      </c>
      <c r="AX132" s="55" t="s">
        <v>5683</v>
      </c>
      <c r="AZ132" s="96" t="s">
        <v>12</v>
      </c>
      <c r="BC132" s="57" t="s">
        <v>5645</v>
      </c>
      <c r="BD132" s="57">
        <v>5</v>
      </c>
      <c r="BE132" s="57">
        <v>5</v>
      </c>
      <c r="BF132" s="57">
        <v>5</v>
      </c>
      <c r="BG132" s="57">
        <v>3</v>
      </c>
      <c r="BH132" s="57">
        <v>3</v>
      </c>
      <c r="BI132" s="57">
        <v>1</v>
      </c>
      <c r="BJ132" s="57">
        <v>1</v>
      </c>
      <c r="BK132" s="57">
        <v>1</v>
      </c>
      <c r="BL132" s="57">
        <v>1</v>
      </c>
      <c r="BM132" s="57">
        <f t="shared" si="4"/>
        <v>25</v>
      </c>
    </row>
    <row r="133" spans="1:65" s="55" customFormat="1">
      <c r="A133" s="83">
        <v>130</v>
      </c>
      <c r="B133" s="60" t="s">
        <v>512</v>
      </c>
      <c r="C133" s="51">
        <v>22172</v>
      </c>
      <c r="D133" s="3" t="s">
        <v>513</v>
      </c>
      <c r="E133" s="8" t="s">
        <v>9</v>
      </c>
      <c r="F133" s="4">
        <v>611</v>
      </c>
      <c r="G133" s="11" t="s">
        <v>514</v>
      </c>
      <c r="H133" s="120" t="s">
        <v>12</v>
      </c>
      <c r="I133" s="52" t="s">
        <v>3851</v>
      </c>
      <c r="J133" s="120" t="s">
        <v>12</v>
      </c>
      <c r="K133" s="119" t="s">
        <v>114</v>
      </c>
      <c r="L133" s="99" t="s">
        <v>114</v>
      </c>
      <c r="M133" s="11" t="s">
        <v>2636</v>
      </c>
      <c r="N133" s="59" t="s">
        <v>2681</v>
      </c>
      <c r="O133" s="54" t="s">
        <v>5635</v>
      </c>
      <c r="P133" s="59"/>
      <c r="Q133" s="128" t="s">
        <v>3870</v>
      </c>
      <c r="R133" s="4">
        <v>80</v>
      </c>
      <c r="S133" s="16">
        <f t="shared" si="6"/>
        <v>0.13093289689034371</v>
      </c>
      <c r="T133" s="3" t="s">
        <v>3885</v>
      </c>
      <c r="V133" s="96" t="s">
        <v>12</v>
      </c>
      <c r="W133" s="4">
        <v>19</v>
      </c>
      <c r="X133" s="56" t="s">
        <v>3885</v>
      </c>
      <c r="Z133" s="5" t="s">
        <v>515</v>
      </c>
      <c r="AA133" s="88" t="s">
        <v>12</v>
      </c>
      <c r="AB133" s="6">
        <v>43369</v>
      </c>
      <c r="AD133" s="100" t="s">
        <v>114</v>
      </c>
      <c r="AF133" s="100" t="s">
        <v>114</v>
      </c>
      <c r="AH133" s="100" t="s">
        <v>114</v>
      </c>
      <c r="AI133" s="100" t="s">
        <v>114</v>
      </c>
      <c r="AJ133" s="100" t="s">
        <v>114</v>
      </c>
      <c r="AK133" s="48" t="s">
        <v>12</v>
      </c>
      <c r="AL133" s="139"/>
      <c r="AM133" s="48" t="s">
        <v>12</v>
      </c>
      <c r="AN133" s="48" t="s">
        <v>12</v>
      </c>
      <c r="AO133" s="78" t="s">
        <v>4067</v>
      </c>
      <c r="AP133" s="8" t="s">
        <v>4333</v>
      </c>
      <c r="AQ133" s="8"/>
      <c r="AR133" s="8" t="s">
        <v>4332</v>
      </c>
      <c r="AS133" s="8"/>
      <c r="AU133" s="47" t="s">
        <v>12</v>
      </c>
      <c r="AV133" s="74" t="s">
        <v>5810</v>
      </c>
      <c r="AW133" s="138" t="s">
        <v>5688</v>
      </c>
      <c r="AX133" s="157" t="s">
        <v>5694</v>
      </c>
      <c r="AZ133" s="148" t="s">
        <v>114</v>
      </c>
      <c r="BC133" s="57" t="s">
        <v>5648</v>
      </c>
      <c r="BD133" s="55" t="s">
        <v>6372</v>
      </c>
      <c r="BE133" s="55" t="s">
        <v>6372</v>
      </c>
      <c r="BF133" s="55" t="s">
        <v>6372</v>
      </c>
      <c r="BG133" s="55" t="s">
        <v>6372</v>
      </c>
      <c r="BH133" s="55" t="s">
        <v>6372</v>
      </c>
      <c r="BI133" s="55" t="s">
        <v>6372</v>
      </c>
      <c r="BJ133" s="55" t="s">
        <v>6372</v>
      </c>
      <c r="BK133" s="55" t="s">
        <v>6372</v>
      </c>
      <c r="BL133" s="55" t="s">
        <v>6372</v>
      </c>
      <c r="BM133" s="57">
        <f t="shared" si="4"/>
        <v>0</v>
      </c>
    </row>
    <row r="134" spans="1:65" s="55" customFormat="1">
      <c r="A134" s="83">
        <v>131</v>
      </c>
      <c r="B134" s="68" t="s">
        <v>3889</v>
      </c>
      <c r="C134" s="51">
        <v>22173</v>
      </c>
      <c r="D134" s="3" t="s">
        <v>516</v>
      </c>
      <c r="E134" s="8" t="s">
        <v>9</v>
      </c>
      <c r="F134" s="4">
        <v>248</v>
      </c>
      <c r="G134" s="11" t="s">
        <v>517</v>
      </c>
      <c r="H134" s="120" t="s">
        <v>12</v>
      </c>
      <c r="I134" s="59" t="s">
        <v>3726</v>
      </c>
      <c r="J134" s="120" t="s">
        <v>12</v>
      </c>
      <c r="K134" s="88" t="s">
        <v>12</v>
      </c>
      <c r="L134" s="48" t="s">
        <v>2738</v>
      </c>
      <c r="M134" s="11" t="s">
        <v>2636</v>
      </c>
      <c r="N134" s="59" t="s">
        <v>3727</v>
      </c>
      <c r="O134" s="54" t="s">
        <v>5640</v>
      </c>
      <c r="P134" s="59"/>
      <c r="Q134" s="128" t="s">
        <v>3870</v>
      </c>
      <c r="R134" s="4">
        <v>188</v>
      </c>
      <c r="S134" s="16">
        <f t="shared" si="6"/>
        <v>0.75806451612903225</v>
      </c>
      <c r="T134" s="3" t="s">
        <v>3885</v>
      </c>
      <c r="V134" s="96" t="s">
        <v>12</v>
      </c>
      <c r="W134" s="4">
        <v>88.333333333333329</v>
      </c>
      <c r="X134" s="56" t="s">
        <v>3885</v>
      </c>
      <c r="Z134" s="5" t="s">
        <v>518</v>
      </c>
      <c r="AA134" s="88" t="s">
        <v>12</v>
      </c>
      <c r="AB134" s="6">
        <v>43614</v>
      </c>
      <c r="AD134" s="48" t="s">
        <v>12</v>
      </c>
      <c r="AF134" s="48" t="s">
        <v>12</v>
      </c>
      <c r="AH134" s="140">
        <v>42031</v>
      </c>
      <c r="AI134" s="140">
        <v>42087.433865740699</v>
      </c>
      <c r="AJ134" s="140" t="s">
        <v>2738</v>
      </c>
      <c r="AK134" s="97" t="s">
        <v>12</v>
      </c>
      <c r="AL134" s="139"/>
      <c r="AM134" s="48" t="s">
        <v>12</v>
      </c>
      <c r="AN134" s="48" t="s">
        <v>12</v>
      </c>
      <c r="AO134" s="78" t="s">
        <v>4123</v>
      </c>
      <c r="AP134" s="8"/>
      <c r="AQ134" s="8"/>
      <c r="AR134" s="8" t="s">
        <v>4334</v>
      </c>
      <c r="AS134" s="8"/>
      <c r="AU134" s="47" t="s">
        <v>12</v>
      </c>
      <c r="AV134" s="74" t="s">
        <v>5811</v>
      </c>
      <c r="AW134" s="138" t="s">
        <v>5687</v>
      </c>
      <c r="AX134" s="55" t="s">
        <v>5683</v>
      </c>
      <c r="AZ134" s="148" t="s">
        <v>114</v>
      </c>
      <c r="BC134" s="57" t="s">
        <v>5645</v>
      </c>
      <c r="BD134" s="57">
        <v>5</v>
      </c>
      <c r="BE134" s="57">
        <v>5</v>
      </c>
      <c r="BF134" s="57">
        <v>5</v>
      </c>
      <c r="BG134" s="57">
        <v>3</v>
      </c>
      <c r="BH134" s="57">
        <v>3</v>
      </c>
      <c r="BI134" s="57">
        <v>1</v>
      </c>
      <c r="BJ134" s="57">
        <v>1</v>
      </c>
      <c r="BK134" s="57">
        <v>1</v>
      </c>
      <c r="BM134" s="57">
        <f t="shared" ref="BM134:BM197" si="7">+SUM(BD134:BL134)</f>
        <v>24</v>
      </c>
    </row>
    <row r="135" spans="1:65" s="55" customFormat="1">
      <c r="A135" s="83">
        <v>132</v>
      </c>
      <c r="B135" s="60" t="s">
        <v>519</v>
      </c>
      <c r="C135" s="51">
        <v>22174</v>
      </c>
      <c r="D135" s="3" t="s">
        <v>520</v>
      </c>
      <c r="E135" s="8" t="s">
        <v>9</v>
      </c>
      <c r="F135" s="4">
        <v>556</v>
      </c>
      <c r="G135" s="11" t="s">
        <v>521</v>
      </c>
      <c r="H135" s="120" t="s">
        <v>12</v>
      </c>
      <c r="I135" s="59" t="s">
        <v>3747</v>
      </c>
      <c r="J135" s="120" t="s">
        <v>12</v>
      </c>
      <c r="K135" s="88" t="s">
        <v>12</v>
      </c>
      <c r="L135" s="48" t="s">
        <v>2738</v>
      </c>
      <c r="M135" s="11" t="s">
        <v>2636</v>
      </c>
      <c r="N135" s="59" t="s">
        <v>3754</v>
      </c>
      <c r="O135" s="54" t="s">
        <v>5640</v>
      </c>
      <c r="P135" s="59"/>
      <c r="Q135" s="128" t="s">
        <v>3870</v>
      </c>
      <c r="R135" s="4">
        <v>110.33333333333333</v>
      </c>
      <c r="S135" s="16">
        <f t="shared" si="6"/>
        <v>0.19844124700239807</v>
      </c>
      <c r="T135" s="3" t="s">
        <v>3885</v>
      </c>
      <c r="V135" s="96" t="s">
        <v>12</v>
      </c>
      <c r="W135" s="4">
        <v>154.66666666666666</v>
      </c>
      <c r="X135" s="56" t="s">
        <v>3885</v>
      </c>
      <c r="Z135" s="5" t="s">
        <v>522</v>
      </c>
      <c r="AA135" s="88" t="s">
        <v>12</v>
      </c>
      <c r="AB135" s="6">
        <v>43173</v>
      </c>
      <c r="AD135" s="48" t="s">
        <v>12</v>
      </c>
      <c r="AF135" s="48" t="s">
        <v>12</v>
      </c>
      <c r="AH135" s="140">
        <v>41841</v>
      </c>
      <c r="AI135" s="140">
        <v>42066.404027777797</v>
      </c>
      <c r="AJ135" s="140" t="s">
        <v>2738</v>
      </c>
      <c r="AK135" s="97" t="s">
        <v>12</v>
      </c>
      <c r="AL135" s="139"/>
      <c r="AM135" s="48" t="s">
        <v>12</v>
      </c>
      <c r="AN135" s="48" t="s">
        <v>12</v>
      </c>
      <c r="AO135" s="78" t="s">
        <v>4067</v>
      </c>
      <c r="AP135" s="8" t="s">
        <v>4336</v>
      </c>
      <c r="AQ135" s="8"/>
      <c r="AR135" s="8" t="s">
        <v>4335</v>
      </c>
      <c r="AS135" s="8"/>
      <c r="AU135" s="47" t="s">
        <v>12</v>
      </c>
      <c r="AV135" s="74" t="s">
        <v>5812</v>
      </c>
      <c r="AW135" s="138" t="s">
        <v>5687</v>
      </c>
      <c r="AX135" s="55" t="s">
        <v>5683</v>
      </c>
      <c r="AZ135" s="148" t="s">
        <v>114</v>
      </c>
      <c r="BC135" s="57" t="s">
        <v>5645</v>
      </c>
      <c r="BD135" s="57">
        <v>5</v>
      </c>
      <c r="BE135" s="57">
        <v>5</v>
      </c>
      <c r="BF135" s="57">
        <v>5</v>
      </c>
      <c r="BG135" s="57">
        <v>3</v>
      </c>
      <c r="BH135" s="57">
        <v>3</v>
      </c>
      <c r="BI135" s="57">
        <v>1</v>
      </c>
      <c r="BJ135" s="57">
        <v>1</v>
      </c>
      <c r="BK135" s="57">
        <v>1</v>
      </c>
      <c r="BM135" s="57">
        <f t="shared" si="7"/>
        <v>24</v>
      </c>
    </row>
    <row r="136" spans="1:65" s="55" customFormat="1">
      <c r="A136" s="83">
        <v>133</v>
      </c>
      <c r="B136" s="60" t="s">
        <v>523</v>
      </c>
      <c r="C136" s="51">
        <v>22175</v>
      </c>
      <c r="D136" s="3" t="s">
        <v>524</v>
      </c>
      <c r="E136" s="8" t="s">
        <v>9</v>
      </c>
      <c r="F136" s="4">
        <v>210</v>
      </c>
      <c r="G136" s="11" t="s">
        <v>525</v>
      </c>
      <c r="H136" s="120" t="s">
        <v>12</v>
      </c>
      <c r="I136" s="59" t="s">
        <v>3748</v>
      </c>
      <c r="J136" s="120" t="s">
        <v>12</v>
      </c>
      <c r="K136" s="48" t="s">
        <v>12</v>
      </c>
      <c r="L136" s="48" t="s">
        <v>2738</v>
      </c>
      <c r="M136" s="11" t="s">
        <v>2636</v>
      </c>
      <c r="N136" s="59" t="s">
        <v>3755</v>
      </c>
      <c r="O136" s="54" t="s">
        <v>5640</v>
      </c>
      <c r="P136" s="59"/>
      <c r="Q136" s="128" t="s">
        <v>3870</v>
      </c>
      <c r="R136" s="4">
        <v>150.66666666666666</v>
      </c>
      <c r="S136" s="16">
        <f t="shared" si="6"/>
        <v>0.71746031746031746</v>
      </c>
      <c r="T136" s="3" t="s">
        <v>3886</v>
      </c>
      <c r="V136" s="96" t="s">
        <v>12</v>
      </c>
      <c r="W136" s="4">
        <v>181.33333333333334</v>
      </c>
      <c r="X136" s="56" t="s">
        <v>3885</v>
      </c>
      <c r="Z136" s="5" t="s">
        <v>526</v>
      </c>
      <c r="AA136" s="88" t="s">
        <v>12</v>
      </c>
      <c r="AB136" s="6">
        <v>43159</v>
      </c>
      <c r="AD136" s="48" t="s">
        <v>12</v>
      </c>
      <c r="AF136" s="48" t="s">
        <v>12</v>
      </c>
      <c r="AH136" s="140">
        <v>43455</v>
      </c>
      <c r="AI136" s="140">
        <v>42188.404328703698</v>
      </c>
      <c r="AJ136" s="140" t="s">
        <v>2738</v>
      </c>
      <c r="AK136" s="97" t="s">
        <v>12</v>
      </c>
      <c r="AL136" s="139"/>
      <c r="AM136" s="48" t="s">
        <v>12</v>
      </c>
      <c r="AN136" s="48" t="s">
        <v>12</v>
      </c>
      <c r="AO136" s="78" t="s">
        <v>4067</v>
      </c>
      <c r="AP136" s="8" t="s">
        <v>4338</v>
      </c>
      <c r="AQ136" s="8"/>
      <c r="AR136" s="8" t="s">
        <v>4337</v>
      </c>
      <c r="AS136" s="8"/>
      <c r="AU136" s="47" t="s">
        <v>12</v>
      </c>
      <c r="AV136" s="74" t="s">
        <v>5813</v>
      </c>
      <c r="AW136" s="138" t="s">
        <v>5687</v>
      </c>
      <c r="AX136" s="55" t="s">
        <v>5683</v>
      </c>
      <c r="AZ136" s="148" t="s">
        <v>114</v>
      </c>
      <c r="BC136" s="57" t="s">
        <v>5645</v>
      </c>
      <c r="BD136" s="57">
        <v>5</v>
      </c>
      <c r="BE136" s="57">
        <v>5</v>
      </c>
      <c r="BF136" s="57">
        <v>5</v>
      </c>
      <c r="BG136" s="57">
        <v>3</v>
      </c>
      <c r="BH136" s="57">
        <v>3</v>
      </c>
      <c r="BI136" s="57">
        <v>1</v>
      </c>
      <c r="BJ136" s="57">
        <v>1</v>
      </c>
      <c r="BK136" s="57">
        <v>1</v>
      </c>
      <c r="BM136" s="57">
        <f t="shared" si="7"/>
        <v>24</v>
      </c>
    </row>
    <row r="137" spans="1:65" s="55" customFormat="1">
      <c r="A137" s="83">
        <v>134</v>
      </c>
      <c r="B137" s="60" t="s">
        <v>527</v>
      </c>
      <c r="C137" s="51">
        <v>22176</v>
      </c>
      <c r="D137" s="3" t="s">
        <v>528</v>
      </c>
      <c r="E137" s="8" t="s">
        <v>9</v>
      </c>
      <c r="F137" s="4">
        <v>196</v>
      </c>
      <c r="G137" s="11" t="s">
        <v>529</v>
      </c>
      <c r="H137" s="120" t="s">
        <v>12</v>
      </c>
      <c r="I137" s="59" t="s">
        <v>3753</v>
      </c>
      <c r="J137" s="120" t="s">
        <v>12</v>
      </c>
      <c r="K137" s="88" t="s">
        <v>12</v>
      </c>
      <c r="L137" s="48" t="s">
        <v>2738</v>
      </c>
      <c r="M137" s="11" t="s">
        <v>2636</v>
      </c>
      <c r="N137" s="59" t="s">
        <v>2682</v>
      </c>
      <c r="O137" s="54" t="s">
        <v>5640</v>
      </c>
      <c r="P137" s="59"/>
      <c r="Q137" s="128" t="s">
        <v>3870</v>
      </c>
      <c r="R137" s="4">
        <v>63.666666666666664</v>
      </c>
      <c r="S137" s="16">
        <f t="shared" si="6"/>
        <v>0.32482993197278909</v>
      </c>
      <c r="T137" s="3" t="s">
        <v>3885</v>
      </c>
      <c r="V137" s="96" t="s">
        <v>12</v>
      </c>
      <c r="W137" s="4">
        <v>95</v>
      </c>
      <c r="X137" s="56" t="s">
        <v>3885</v>
      </c>
      <c r="Z137" s="5" t="s">
        <v>530</v>
      </c>
      <c r="AA137" s="88" t="s">
        <v>12</v>
      </c>
      <c r="AB137" s="6">
        <v>43194</v>
      </c>
      <c r="AD137" s="100" t="s">
        <v>114</v>
      </c>
      <c r="AF137" s="100" t="s">
        <v>114</v>
      </c>
      <c r="AH137" s="100" t="s">
        <v>114</v>
      </c>
      <c r="AI137" s="100" t="s">
        <v>114</v>
      </c>
      <c r="AJ137" s="100" t="s">
        <v>114</v>
      </c>
      <c r="AK137" s="48" t="s">
        <v>12</v>
      </c>
      <c r="AL137" s="139"/>
      <c r="AM137" s="48" t="s">
        <v>12</v>
      </c>
      <c r="AN137" s="48" t="s">
        <v>12</v>
      </c>
      <c r="AO137" s="78" t="s">
        <v>4067</v>
      </c>
      <c r="AP137" s="8" t="s">
        <v>4340</v>
      </c>
      <c r="AQ137" s="8"/>
      <c r="AR137" s="8" t="s">
        <v>4339</v>
      </c>
      <c r="AS137" s="8"/>
      <c r="AU137" s="47" t="s">
        <v>12</v>
      </c>
      <c r="AV137" s="74" t="s">
        <v>5814</v>
      </c>
      <c r="AW137" s="138" t="s">
        <v>5687</v>
      </c>
      <c r="AX137" s="55" t="s">
        <v>5683</v>
      </c>
      <c r="AZ137" s="148" t="s">
        <v>114</v>
      </c>
      <c r="BC137" s="57" t="s">
        <v>5646</v>
      </c>
      <c r="BD137" s="57">
        <v>5</v>
      </c>
      <c r="BE137" s="57">
        <v>5</v>
      </c>
      <c r="BF137" s="57">
        <v>5</v>
      </c>
      <c r="BG137" s="57">
        <v>3</v>
      </c>
      <c r="BJ137" s="57">
        <v>1</v>
      </c>
      <c r="BK137" s="57">
        <v>1</v>
      </c>
      <c r="BM137" s="57">
        <f t="shared" si="7"/>
        <v>20</v>
      </c>
    </row>
    <row r="138" spans="1:65" s="55" customFormat="1">
      <c r="A138" s="83">
        <v>135</v>
      </c>
      <c r="B138" s="60" t="s">
        <v>531</v>
      </c>
      <c r="C138" s="51">
        <v>22177</v>
      </c>
      <c r="D138" s="3" t="s">
        <v>532</v>
      </c>
      <c r="E138" s="8" t="s">
        <v>9</v>
      </c>
      <c r="F138" s="4">
        <v>111</v>
      </c>
      <c r="G138" s="11" t="s">
        <v>533</v>
      </c>
      <c r="H138" s="121" t="s">
        <v>12</v>
      </c>
      <c r="I138" s="59" t="s">
        <v>3756</v>
      </c>
      <c r="J138" s="120" t="s">
        <v>12</v>
      </c>
      <c r="K138" s="48" t="s">
        <v>12</v>
      </c>
      <c r="L138" s="48" t="s">
        <v>2738</v>
      </c>
      <c r="M138" s="11" t="s">
        <v>2636</v>
      </c>
      <c r="N138" s="59" t="s">
        <v>2683</v>
      </c>
      <c r="O138" s="54" t="s">
        <v>5640</v>
      </c>
      <c r="P138" s="59"/>
      <c r="Q138" s="128" t="s">
        <v>3870</v>
      </c>
      <c r="R138" s="4">
        <v>24</v>
      </c>
      <c r="S138" s="16">
        <f t="shared" si="6"/>
        <v>0.21621621621621623</v>
      </c>
      <c r="T138" s="3" t="s">
        <v>3885</v>
      </c>
      <c r="V138" s="96" t="s">
        <v>12</v>
      </c>
      <c r="W138" s="4">
        <v>55</v>
      </c>
      <c r="X138" s="56" t="s">
        <v>3886</v>
      </c>
      <c r="Z138" s="5" t="s">
        <v>534</v>
      </c>
      <c r="AA138" s="88" t="s">
        <v>12</v>
      </c>
      <c r="AB138" s="6">
        <v>43320</v>
      </c>
      <c r="AD138" s="100" t="s">
        <v>114</v>
      </c>
      <c r="AF138" s="100" t="s">
        <v>114</v>
      </c>
      <c r="AH138" s="100" t="s">
        <v>114</v>
      </c>
      <c r="AI138" s="100" t="s">
        <v>114</v>
      </c>
      <c r="AJ138" s="100" t="s">
        <v>114</v>
      </c>
      <c r="AK138" s="48" t="s">
        <v>12</v>
      </c>
      <c r="AL138" s="139"/>
      <c r="AM138" s="48" t="s">
        <v>12</v>
      </c>
      <c r="AN138" s="48" t="s">
        <v>12</v>
      </c>
      <c r="AO138" s="78" t="s">
        <v>4067</v>
      </c>
      <c r="AP138" s="8" t="s">
        <v>4342</v>
      </c>
      <c r="AQ138" s="8"/>
      <c r="AR138" s="8" t="s">
        <v>4341</v>
      </c>
      <c r="AS138" s="8"/>
      <c r="AU138" s="47" t="s">
        <v>12</v>
      </c>
      <c r="AV138" s="74" t="s">
        <v>5815</v>
      </c>
      <c r="AW138" s="138" t="s">
        <v>5687</v>
      </c>
      <c r="AX138" s="157" t="s">
        <v>5703</v>
      </c>
      <c r="AZ138" s="148" t="s">
        <v>114</v>
      </c>
      <c r="BC138" s="57" t="s">
        <v>5646</v>
      </c>
      <c r="BD138" s="57">
        <v>5</v>
      </c>
      <c r="BE138" s="57">
        <v>5</v>
      </c>
      <c r="BF138" s="57">
        <v>5</v>
      </c>
      <c r="BG138" s="57">
        <v>3</v>
      </c>
      <c r="BJ138" s="57">
        <v>1</v>
      </c>
      <c r="BM138" s="57">
        <f t="shared" si="7"/>
        <v>19</v>
      </c>
    </row>
    <row r="139" spans="1:65" s="55" customFormat="1">
      <c r="A139" s="83">
        <v>136</v>
      </c>
      <c r="B139" s="60" t="s">
        <v>535</v>
      </c>
      <c r="C139" s="51">
        <v>22178</v>
      </c>
      <c r="D139" s="3" t="s">
        <v>536</v>
      </c>
      <c r="E139" s="8" t="s">
        <v>9</v>
      </c>
      <c r="F139" s="4">
        <v>113</v>
      </c>
      <c r="G139" s="11" t="s">
        <v>537</v>
      </c>
      <c r="H139" s="120" t="s">
        <v>12</v>
      </c>
      <c r="I139" s="59" t="s">
        <v>3757</v>
      </c>
      <c r="J139" s="120" t="s">
        <v>12</v>
      </c>
      <c r="K139" s="48" t="s">
        <v>12</v>
      </c>
      <c r="L139" s="48" t="s">
        <v>2738</v>
      </c>
      <c r="M139" s="11" t="s">
        <v>2636</v>
      </c>
      <c r="N139" s="59" t="s">
        <v>3759</v>
      </c>
      <c r="O139" s="54" t="s">
        <v>5640</v>
      </c>
      <c r="P139" s="59"/>
      <c r="Q139" s="128" t="s">
        <v>3870</v>
      </c>
      <c r="R139" s="4">
        <v>32.666666666666664</v>
      </c>
      <c r="S139" s="16">
        <f t="shared" si="6"/>
        <v>0.28908554572271383</v>
      </c>
      <c r="T139" s="3" t="s">
        <v>3885</v>
      </c>
      <c r="V139" s="96" t="s">
        <v>12</v>
      </c>
      <c r="W139" s="4">
        <v>12.333333333333334</v>
      </c>
      <c r="X139" s="56" t="s">
        <v>3885</v>
      </c>
      <c r="Z139" s="5" t="s">
        <v>538</v>
      </c>
      <c r="AA139" s="88" t="s">
        <v>12</v>
      </c>
      <c r="AB139" s="6">
        <v>43208</v>
      </c>
      <c r="AD139" s="48" t="s">
        <v>12</v>
      </c>
      <c r="AF139" s="48" t="s">
        <v>12</v>
      </c>
      <c r="AH139" s="140">
        <v>42152</v>
      </c>
      <c r="AI139" s="140">
        <v>42171.4512384259</v>
      </c>
      <c r="AJ139" s="140" t="s">
        <v>2738</v>
      </c>
      <c r="AK139" s="97" t="s">
        <v>12</v>
      </c>
      <c r="AL139" s="139"/>
      <c r="AM139" s="48" t="s">
        <v>12</v>
      </c>
      <c r="AN139" s="48" t="s">
        <v>12</v>
      </c>
      <c r="AO139" s="78" t="s">
        <v>4067</v>
      </c>
      <c r="AP139" s="8" t="s">
        <v>4344</v>
      </c>
      <c r="AQ139" s="8"/>
      <c r="AR139" s="8" t="s">
        <v>4343</v>
      </c>
      <c r="AS139" s="8"/>
      <c r="AU139" s="47" t="s">
        <v>12</v>
      </c>
      <c r="AV139" s="74" t="s">
        <v>5816</v>
      </c>
      <c r="AW139" s="138" t="s">
        <v>5687</v>
      </c>
      <c r="AX139" s="157" t="s">
        <v>5703</v>
      </c>
      <c r="AZ139" s="148" t="s">
        <v>114</v>
      </c>
      <c r="BC139" s="57" t="s">
        <v>5645</v>
      </c>
      <c r="BD139" s="57">
        <v>5</v>
      </c>
      <c r="BE139" s="57">
        <v>5</v>
      </c>
      <c r="BF139" s="57">
        <v>5</v>
      </c>
      <c r="BG139" s="57">
        <v>3</v>
      </c>
      <c r="BH139" s="57">
        <v>3</v>
      </c>
      <c r="BI139" s="57">
        <v>1</v>
      </c>
      <c r="BJ139" s="57">
        <v>1</v>
      </c>
      <c r="BM139" s="57">
        <f t="shared" si="7"/>
        <v>23</v>
      </c>
    </row>
    <row r="140" spans="1:65" s="55" customFormat="1">
      <c r="A140" s="83">
        <v>137</v>
      </c>
      <c r="B140" s="60" t="s">
        <v>539</v>
      </c>
      <c r="C140" s="51">
        <v>22181</v>
      </c>
      <c r="D140" s="3" t="s">
        <v>540</v>
      </c>
      <c r="E140" s="8" t="s">
        <v>9</v>
      </c>
      <c r="F140" s="4">
        <v>102</v>
      </c>
      <c r="G140" s="11" t="s">
        <v>541</v>
      </c>
      <c r="H140" s="120" t="s">
        <v>12</v>
      </c>
      <c r="I140" s="59" t="s">
        <v>3760</v>
      </c>
      <c r="J140" s="120" t="s">
        <v>12</v>
      </c>
      <c r="K140" s="88" t="s">
        <v>12</v>
      </c>
      <c r="L140" s="48" t="s">
        <v>2738</v>
      </c>
      <c r="M140" s="11" t="s">
        <v>2636</v>
      </c>
      <c r="N140" s="59" t="s">
        <v>2684</v>
      </c>
      <c r="O140" s="54" t="s">
        <v>5640</v>
      </c>
      <c r="P140" s="59"/>
      <c r="Q140" s="128" t="s">
        <v>3870</v>
      </c>
      <c r="R140" s="4">
        <v>7</v>
      </c>
      <c r="S140" s="16">
        <f t="shared" si="6"/>
        <v>6.8627450980392163E-2</v>
      </c>
      <c r="T140" s="3" t="s">
        <v>3885</v>
      </c>
      <c r="V140" s="100" t="s">
        <v>114</v>
      </c>
      <c r="W140" s="32"/>
      <c r="X140" s="32"/>
      <c r="Z140" s="5" t="s">
        <v>542</v>
      </c>
      <c r="AA140" s="88" t="s">
        <v>12</v>
      </c>
      <c r="AB140" s="6">
        <v>44209</v>
      </c>
      <c r="AD140" s="100" t="s">
        <v>114</v>
      </c>
      <c r="AF140" s="100" t="s">
        <v>114</v>
      </c>
      <c r="AH140" s="100" t="s">
        <v>114</v>
      </c>
      <c r="AI140" s="100" t="s">
        <v>114</v>
      </c>
      <c r="AJ140" s="100" t="s">
        <v>114</v>
      </c>
      <c r="AK140" s="48" t="s">
        <v>12</v>
      </c>
      <c r="AL140" s="139"/>
      <c r="AM140" s="48" t="s">
        <v>12</v>
      </c>
      <c r="AN140" s="48" t="s">
        <v>12</v>
      </c>
      <c r="AO140" s="78" t="s">
        <v>4067</v>
      </c>
      <c r="AP140" s="8" t="s">
        <v>4346</v>
      </c>
      <c r="AQ140" s="8"/>
      <c r="AR140" s="8" t="s">
        <v>4345</v>
      </c>
      <c r="AS140" s="8"/>
      <c r="AU140" s="96" t="s">
        <v>12</v>
      </c>
      <c r="AV140" s="150" t="s">
        <v>6400</v>
      </c>
      <c r="AW140" s="151" t="s">
        <v>5688</v>
      </c>
      <c r="AX140" s="157" t="s">
        <v>5694</v>
      </c>
      <c r="AZ140" s="148" t="s">
        <v>114</v>
      </c>
      <c r="BC140" s="57" t="s">
        <v>5647</v>
      </c>
      <c r="BD140" s="57">
        <v>5</v>
      </c>
      <c r="BE140" s="57">
        <v>5</v>
      </c>
      <c r="BF140" s="57">
        <v>5</v>
      </c>
      <c r="BJ140" s="57">
        <v>1</v>
      </c>
      <c r="BM140" s="57">
        <f t="shared" si="7"/>
        <v>16</v>
      </c>
    </row>
    <row r="141" spans="1:65" s="55" customFormat="1">
      <c r="A141" s="83">
        <v>138</v>
      </c>
      <c r="B141" s="60" t="s">
        <v>543</v>
      </c>
      <c r="C141" s="51">
        <v>22182</v>
      </c>
      <c r="D141" s="3" t="s">
        <v>544</v>
      </c>
      <c r="E141" s="8" t="s">
        <v>9</v>
      </c>
      <c r="F141" s="4">
        <v>283</v>
      </c>
      <c r="G141" s="11" t="s">
        <v>545</v>
      </c>
      <c r="H141" s="120" t="s">
        <v>12</v>
      </c>
      <c r="I141" s="59" t="s">
        <v>3758</v>
      </c>
      <c r="J141" s="120" t="s">
        <v>12</v>
      </c>
      <c r="K141" s="88" t="s">
        <v>12</v>
      </c>
      <c r="L141" s="48" t="s">
        <v>2738</v>
      </c>
      <c r="M141" s="11" t="s">
        <v>2636</v>
      </c>
      <c r="N141" s="59" t="s">
        <v>2685</v>
      </c>
      <c r="O141" s="54" t="s">
        <v>5640</v>
      </c>
      <c r="P141" s="59"/>
      <c r="Q141" s="128" t="s">
        <v>3870</v>
      </c>
      <c r="R141" s="4">
        <v>38.333333333333336</v>
      </c>
      <c r="S141" s="16">
        <f t="shared" si="6"/>
        <v>0.13545347467608954</v>
      </c>
      <c r="T141" s="3" t="s">
        <v>3885</v>
      </c>
      <c r="V141" s="96" t="s">
        <v>12</v>
      </c>
      <c r="W141" s="4">
        <v>98</v>
      </c>
      <c r="X141" s="56" t="s">
        <v>3885</v>
      </c>
      <c r="Z141" s="5" t="s">
        <v>546</v>
      </c>
      <c r="AA141" s="88" t="s">
        <v>12</v>
      </c>
      <c r="AB141" s="6">
        <v>43538</v>
      </c>
      <c r="AD141" s="48" t="s">
        <v>12</v>
      </c>
      <c r="AF141" s="48" t="s">
        <v>12</v>
      </c>
      <c r="AH141" s="100" t="s">
        <v>114</v>
      </c>
      <c r="AI141" s="100" t="s">
        <v>114</v>
      </c>
      <c r="AJ141" s="100" t="s">
        <v>114</v>
      </c>
      <c r="AK141" s="48" t="s">
        <v>12</v>
      </c>
      <c r="AL141" s="139"/>
      <c r="AM141" s="48" t="s">
        <v>12</v>
      </c>
      <c r="AN141" s="48" t="s">
        <v>12</v>
      </c>
      <c r="AO141" s="78" t="s">
        <v>4067</v>
      </c>
      <c r="AP141" s="8" t="s">
        <v>4348</v>
      </c>
      <c r="AQ141" s="8"/>
      <c r="AR141" s="8" t="s">
        <v>4347</v>
      </c>
      <c r="AS141" s="8"/>
      <c r="AU141" s="47" t="s">
        <v>12</v>
      </c>
      <c r="AV141" s="74" t="s">
        <v>5817</v>
      </c>
      <c r="AW141" s="138" t="s">
        <v>5688</v>
      </c>
      <c r="AX141" s="157" t="s">
        <v>5694</v>
      </c>
      <c r="AZ141" s="148" t="s">
        <v>114</v>
      </c>
      <c r="BC141" s="57" t="s">
        <v>5645</v>
      </c>
      <c r="BD141" s="57">
        <v>5</v>
      </c>
      <c r="BE141" s="57">
        <v>5</v>
      </c>
      <c r="BF141" s="57">
        <v>5</v>
      </c>
      <c r="BG141" s="57">
        <v>3</v>
      </c>
      <c r="BH141" s="57">
        <v>3</v>
      </c>
      <c r="BJ141" s="57">
        <v>1</v>
      </c>
      <c r="BM141" s="57">
        <f t="shared" si="7"/>
        <v>22</v>
      </c>
    </row>
    <row r="142" spans="1:65" s="55" customFormat="1">
      <c r="A142" s="83">
        <v>139</v>
      </c>
      <c r="B142" s="62" t="s">
        <v>547</v>
      </c>
      <c r="C142" s="51">
        <v>22184</v>
      </c>
      <c r="D142" s="3" t="s">
        <v>548</v>
      </c>
      <c r="E142" s="8" t="s">
        <v>9</v>
      </c>
      <c r="F142" s="4">
        <v>200</v>
      </c>
      <c r="G142" s="11" t="s">
        <v>549</v>
      </c>
      <c r="H142" s="120" t="s">
        <v>12</v>
      </c>
      <c r="I142" s="59" t="s">
        <v>3761</v>
      </c>
      <c r="J142" s="120" t="s">
        <v>12</v>
      </c>
      <c r="K142" s="88" t="s">
        <v>12</v>
      </c>
      <c r="L142" s="48" t="s">
        <v>2738</v>
      </c>
      <c r="M142" s="11" t="s">
        <v>3576</v>
      </c>
      <c r="N142" s="59" t="s">
        <v>3762</v>
      </c>
      <c r="O142" s="54" t="s">
        <v>5640</v>
      </c>
      <c r="P142" s="59"/>
      <c r="Q142" s="78" t="s">
        <v>3873</v>
      </c>
      <c r="R142" s="4">
        <v>74.666666666666671</v>
      </c>
      <c r="S142" s="16">
        <f t="shared" si="6"/>
        <v>0.37333333333333335</v>
      </c>
      <c r="T142" s="3" t="s">
        <v>3886</v>
      </c>
      <c r="V142" s="96" t="s">
        <v>12</v>
      </c>
      <c r="W142" s="4">
        <v>35.666666666666664</v>
      </c>
      <c r="X142" s="56" t="s">
        <v>3885</v>
      </c>
      <c r="Z142" s="5" t="s">
        <v>550</v>
      </c>
      <c r="AA142" s="88" t="s">
        <v>12</v>
      </c>
      <c r="AB142" s="6">
        <v>43159</v>
      </c>
      <c r="AD142" s="48" t="s">
        <v>12</v>
      </c>
      <c r="AF142" s="48" t="s">
        <v>12</v>
      </c>
      <c r="AH142" s="140">
        <v>41810</v>
      </c>
      <c r="AI142" s="140">
        <v>41971.5541898148</v>
      </c>
      <c r="AJ142" s="140" t="s">
        <v>2738</v>
      </c>
      <c r="AK142" s="97" t="s">
        <v>12</v>
      </c>
      <c r="AL142" s="139"/>
      <c r="AM142" s="48" t="s">
        <v>12</v>
      </c>
      <c r="AN142" s="48" t="s">
        <v>12</v>
      </c>
      <c r="AO142" s="78" t="s">
        <v>4067</v>
      </c>
      <c r="AP142" s="8" t="s">
        <v>4350</v>
      </c>
      <c r="AQ142" s="8"/>
      <c r="AR142" s="8" t="s">
        <v>4349</v>
      </c>
      <c r="AS142" s="8"/>
      <c r="AU142" s="148" t="s">
        <v>114</v>
      </c>
      <c r="AV142" s="151" t="s">
        <v>5663</v>
      </c>
      <c r="AW142" s="151" t="s">
        <v>5663</v>
      </c>
      <c r="AX142" s="61" t="s">
        <v>5663</v>
      </c>
      <c r="AZ142" s="148" t="s">
        <v>114</v>
      </c>
      <c r="BC142" s="57" t="s">
        <v>5645</v>
      </c>
      <c r="BD142" s="57">
        <v>5</v>
      </c>
      <c r="BE142" s="57">
        <v>5</v>
      </c>
      <c r="BF142" s="57">
        <v>5</v>
      </c>
      <c r="BG142" s="57">
        <v>3</v>
      </c>
      <c r="BH142" s="57">
        <v>3</v>
      </c>
      <c r="BI142" s="57">
        <v>1</v>
      </c>
      <c r="BJ142" s="57">
        <v>1</v>
      </c>
      <c r="BM142" s="57">
        <f t="shared" si="7"/>
        <v>23</v>
      </c>
    </row>
    <row r="143" spans="1:65" s="55" customFormat="1">
      <c r="A143" s="83">
        <v>140</v>
      </c>
      <c r="B143" s="60" t="s">
        <v>551</v>
      </c>
      <c r="C143" s="51">
        <v>22186</v>
      </c>
      <c r="D143" s="3" t="s">
        <v>552</v>
      </c>
      <c r="E143" s="8" t="s">
        <v>9</v>
      </c>
      <c r="F143" s="4">
        <v>228</v>
      </c>
      <c r="G143" s="11" t="s">
        <v>553</v>
      </c>
      <c r="H143" s="120" t="s">
        <v>12</v>
      </c>
      <c r="I143" s="59" t="s">
        <v>3763</v>
      </c>
      <c r="J143" s="120" t="s">
        <v>12</v>
      </c>
      <c r="K143" s="88" t="s">
        <v>12</v>
      </c>
      <c r="L143" s="48" t="s">
        <v>2738</v>
      </c>
      <c r="M143" s="11" t="s">
        <v>2636</v>
      </c>
      <c r="N143" s="59" t="s">
        <v>3764</v>
      </c>
      <c r="O143" s="54" t="s">
        <v>5640</v>
      </c>
      <c r="P143" s="59"/>
      <c r="Q143" s="128" t="s">
        <v>3870</v>
      </c>
      <c r="R143" s="4">
        <v>30</v>
      </c>
      <c r="S143" s="16">
        <f t="shared" si="6"/>
        <v>0.13157894736842105</v>
      </c>
      <c r="T143" s="3" t="s">
        <v>3885</v>
      </c>
      <c r="V143" s="96" t="s">
        <v>12</v>
      </c>
      <c r="W143" s="4">
        <v>10.333333333333334</v>
      </c>
      <c r="X143" s="56" t="s">
        <v>3885</v>
      </c>
      <c r="Z143" s="5" t="s">
        <v>554</v>
      </c>
      <c r="AA143" s="88" t="s">
        <v>12</v>
      </c>
      <c r="AB143" s="6">
        <v>43614</v>
      </c>
      <c r="AD143" s="100" t="s">
        <v>114</v>
      </c>
      <c r="AF143" s="48" t="s">
        <v>12</v>
      </c>
      <c r="AH143" s="140">
        <v>41989</v>
      </c>
      <c r="AI143" s="140">
        <v>42079.409328703703</v>
      </c>
      <c r="AJ143" s="140" t="s">
        <v>2738</v>
      </c>
      <c r="AK143" s="97" t="s">
        <v>12</v>
      </c>
      <c r="AL143" s="139"/>
      <c r="AM143" s="48" t="s">
        <v>12</v>
      </c>
      <c r="AN143" s="48" t="s">
        <v>12</v>
      </c>
      <c r="AO143" s="78" t="s">
        <v>4067</v>
      </c>
      <c r="AP143" s="8" t="s">
        <v>4352</v>
      </c>
      <c r="AQ143" s="8"/>
      <c r="AR143" s="8" t="s">
        <v>4351</v>
      </c>
      <c r="AS143" s="8"/>
      <c r="AU143" s="47" t="s">
        <v>12</v>
      </c>
      <c r="AV143" s="74" t="s">
        <v>5818</v>
      </c>
      <c r="AW143" s="138" t="s">
        <v>5687</v>
      </c>
      <c r="AX143" s="55" t="s">
        <v>5683</v>
      </c>
      <c r="AZ143" s="148" t="s">
        <v>114</v>
      </c>
      <c r="BC143" s="57" t="s">
        <v>5645</v>
      </c>
      <c r="BD143" s="57">
        <v>5</v>
      </c>
      <c r="BE143" s="57">
        <v>5</v>
      </c>
      <c r="BF143" s="57">
        <v>5</v>
      </c>
      <c r="BG143" s="57">
        <v>3</v>
      </c>
      <c r="BH143" s="57">
        <v>3</v>
      </c>
      <c r="BI143" s="57">
        <v>1</v>
      </c>
      <c r="BJ143" s="57">
        <v>1</v>
      </c>
      <c r="BK143" s="57">
        <v>1</v>
      </c>
      <c r="BM143" s="57">
        <f t="shared" si="7"/>
        <v>24</v>
      </c>
    </row>
    <row r="144" spans="1:65" s="55" customFormat="1">
      <c r="A144" s="83">
        <v>141</v>
      </c>
      <c r="B144" s="68" t="s">
        <v>3890</v>
      </c>
      <c r="C144" s="51">
        <v>22187</v>
      </c>
      <c r="D144" s="3" t="s">
        <v>555</v>
      </c>
      <c r="E144" s="8" t="s">
        <v>9</v>
      </c>
      <c r="F144" s="4">
        <v>383</v>
      </c>
      <c r="G144" s="11" t="s">
        <v>556</v>
      </c>
      <c r="H144" s="121" t="s">
        <v>12</v>
      </c>
      <c r="I144" s="59" t="s">
        <v>3705</v>
      </c>
      <c r="J144" s="120" t="s">
        <v>12</v>
      </c>
      <c r="K144" s="48" t="s">
        <v>12</v>
      </c>
      <c r="L144" s="48" t="s">
        <v>2738</v>
      </c>
      <c r="M144" s="11" t="s">
        <v>2636</v>
      </c>
      <c r="N144" s="59" t="s">
        <v>3706</v>
      </c>
      <c r="O144" s="54" t="s">
        <v>5640</v>
      </c>
      <c r="P144" s="59"/>
      <c r="Q144" s="128" t="s">
        <v>3870</v>
      </c>
      <c r="R144" s="4">
        <v>215</v>
      </c>
      <c r="S144" s="16">
        <f t="shared" si="6"/>
        <v>0.56135770234986948</v>
      </c>
      <c r="T144" s="3" t="s">
        <v>3885</v>
      </c>
      <c r="V144" s="96" t="s">
        <v>12</v>
      </c>
      <c r="W144" s="4">
        <v>438</v>
      </c>
      <c r="X144" s="56" t="s">
        <v>3885</v>
      </c>
      <c r="Z144" s="5" t="s">
        <v>557</v>
      </c>
      <c r="AA144" s="88" t="s">
        <v>12</v>
      </c>
      <c r="AB144" s="6">
        <v>43159</v>
      </c>
      <c r="AD144" s="100" t="s">
        <v>114</v>
      </c>
      <c r="AF144" s="48" t="s">
        <v>12</v>
      </c>
      <c r="AH144" s="140">
        <v>41947</v>
      </c>
      <c r="AI144" s="140">
        <v>41995.470162037003</v>
      </c>
      <c r="AJ144" s="140" t="s">
        <v>2738</v>
      </c>
      <c r="AK144" s="97" t="s">
        <v>12</v>
      </c>
      <c r="AL144" s="139"/>
      <c r="AM144" s="48" t="s">
        <v>12</v>
      </c>
      <c r="AN144" s="48" t="s">
        <v>12</v>
      </c>
      <c r="AO144" s="78" t="s">
        <v>4067</v>
      </c>
      <c r="AP144" s="8" t="s">
        <v>4280</v>
      </c>
      <c r="AQ144" s="8"/>
      <c r="AR144" s="8" t="s">
        <v>4279</v>
      </c>
      <c r="AS144" s="8"/>
      <c r="AU144" s="47" t="s">
        <v>12</v>
      </c>
      <c r="AV144" s="74" t="s">
        <v>5819</v>
      </c>
      <c r="AW144" s="138" t="s">
        <v>5687</v>
      </c>
      <c r="AX144" s="157" t="s">
        <v>5703</v>
      </c>
      <c r="AZ144" s="96" t="s">
        <v>12</v>
      </c>
      <c r="BC144" s="57" t="s">
        <v>5645</v>
      </c>
      <c r="BD144" s="57">
        <v>5</v>
      </c>
      <c r="BE144" s="57">
        <v>5</v>
      </c>
      <c r="BF144" s="57">
        <v>5</v>
      </c>
      <c r="BG144" s="57">
        <v>3</v>
      </c>
      <c r="BH144" s="57">
        <v>3</v>
      </c>
      <c r="BI144" s="57">
        <v>1</v>
      </c>
      <c r="BJ144" s="57">
        <v>1</v>
      </c>
      <c r="BL144" s="57">
        <v>1</v>
      </c>
      <c r="BM144" s="57">
        <f t="shared" si="7"/>
        <v>24</v>
      </c>
    </row>
    <row r="145" spans="1:65" s="55" customFormat="1">
      <c r="A145" s="83">
        <v>142</v>
      </c>
      <c r="B145" s="60" t="s">
        <v>558</v>
      </c>
      <c r="C145" s="51">
        <v>22188</v>
      </c>
      <c r="D145" s="3" t="s">
        <v>559</v>
      </c>
      <c r="E145" s="8" t="s">
        <v>9</v>
      </c>
      <c r="F145" s="4">
        <v>89</v>
      </c>
      <c r="G145" s="11" t="s">
        <v>560</v>
      </c>
      <c r="H145" s="120" t="s">
        <v>12</v>
      </c>
      <c r="I145" s="59" t="s">
        <v>3765</v>
      </c>
      <c r="J145" s="120" t="s">
        <v>12</v>
      </c>
      <c r="K145" s="88" t="s">
        <v>12</v>
      </c>
      <c r="L145" s="48" t="s">
        <v>2738</v>
      </c>
      <c r="M145" s="11" t="s">
        <v>2636</v>
      </c>
      <c r="N145" s="59" t="s">
        <v>3766</v>
      </c>
      <c r="O145" s="54" t="s">
        <v>5640</v>
      </c>
      <c r="P145" s="59"/>
      <c r="Q145" s="128" t="s">
        <v>3870</v>
      </c>
      <c r="R145" s="4">
        <v>22.666666666666668</v>
      </c>
      <c r="S145" s="16">
        <f t="shared" si="6"/>
        <v>0.25468164794007492</v>
      </c>
      <c r="T145" s="3" t="s">
        <v>3885</v>
      </c>
      <c r="V145" s="96" t="s">
        <v>12</v>
      </c>
      <c r="W145" s="4">
        <v>7.5</v>
      </c>
      <c r="X145" s="56" t="s">
        <v>3885</v>
      </c>
      <c r="Z145" s="5" t="s">
        <v>561</v>
      </c>
      <c r="AA145" s="88" t="s">
        <v>12</v>
      </c>
      <c r="AB145" s="6">
        <v>43614</v>
      </c>
      <c r="AD145" s="48" t="s">
        <v>12</v>
      </c>
      <c r="AF145" s="100" t="s">
        <v>114</v>
      </c>
      <c r="AH145" s="140">
        <v>42047</v>
      </c>
      <c r="AI145" s="140">
        <v>42072.3694328704</v>
      </c>
      <c r="AJ145" s="140" t="s">
        <v>2738</v>
      </c>
      <c r="AK145" s="97" t="s">
        <v>12</v>
      </c>
      <c r="AL145" s="139"/>
      <c r="AM145" s="48" t="s">
        <v>12</v>
      </c>
      <c r="AN145" s="48" t="s">
        <v>12</v>
      </c>
      <c r="AO145" s="78" t="s">
        <v>4067</v>
      </c>
      <c r="AP145" s="8" t="s">
        <v>4354</v>
      </c>
      <c r="AQ145" s="8"/>
      <c r="AR145" s="8" t="s">
        <v>4353</v>
      </c>
      <c r="AS145" s="8"/>
      <c r="AU145" s="47" t="s">
        <v>12</v>
      </c>
      <c r="AV145" s="74" t="s">
        <v>5820</v>
      </c>
      <c r="AW145" s="138" t="s">
        <v>5688</v>
      </c>
      <c r="AX145" s="157" t="s">
        <v>5694</v>
      </c>
      <c r="AZ145" s="148" t="s">
        <v>114</v>
      </c>
      <c r="BC145" s="57" t="s">
        <v>5646</v>
      </c>
      <c r="BD145" s="57">
        <v>5</v>
      </c>
      <c r="BE145" s="57">
        <v>5</v>
      </c>
      <c r="BF145" s="57">
        <v>5</v>
      </c>
      <c r="BG145" s="57">
        <v>3</v>
      </c>
      <c r="BI145" s="57">
        <v>1</v>
      </c>
      <c r="BJ145" s="57">
        <v>1</v>
      </c>
      <c r="BM145" s="57">
        <f t="shared" si="7"/>
        <v>20</v>
      </c>
    </row>
    <row r="146" spans="1:65" s="55" customFormat="1">
      <c r="A146" s="83">
        <v>143</v>
      </c>
      <c r="B146" s="60" t="s">
        <v>562</v>
      </c>
      <c r="C146" s="51">
        <v>22189</v>
      </c>
      <c r="D146" s="3" t="s">
        <v>563</v>
      </c>
      <c r="E146" s="8" t="s">
        <v>9</v>
      </c>
      <c r="F146" s="4">
        <v>212</v>
      </c>
      <c r="G146" s="11" t="s">
        <v>564</v>
      </c>
      <c r="H146" s="120" t="s">
        <v>12</v>
      </c>
      <c r="I146" s="59" t="s">
        <v>3769</v>
      </c>
      <c r="J146" s="120" t="s">
        <v>12</v>
      </c>
      <c r="K146" s="88" t="s">
        <v>12</v>
      </c>
      <c r="L146" s="48" t="s">
        <v>2738</v>
      </c>
      <c r="M146" s="11" t="s">
        <v>2636</v>
      </c>
      <c r="N146" s="59" t="s">
        <v>3770</v>
      </c>
      <c r="O146" s="54" t="s">
        <v>5640</v>
      </c>
      <c r="P146" s="59"/>
      <c r="Q146" s="128" t="s">
        <v>3870</v>
      </c>
      <c r="R146" s="4">
        <v>16.666666666666668</v>
      </c>
      <c r="S146" s="16">
        <f t="shared" si="6"/>
        <v>7.8616352201257872E-2</v>
      </c>
      <c r="T146" s="3" t="s">
        <v>3885</v>
      </c>
      <c r="V146" s="96" t="s">
        <v>12</v>
      </c>
      <c r="W146" s="4">
        <v>36.666666666666664</v>
      </c>
      <c r="X146" s="56" t="s">
        <v>3885</v>
      </c>
      <c r="Z146" s="5" t="s">
        <v>565</v>
      </c>
      <c r="AA146" s="88" t="s">
        <v>12</v>
      </c>
      <c r="AB146" s="6">
        <v>43614</v>
      </c>
      <c r="AD146" s="100" t="s">
        <v>114</v>
      </c>
      <c r="AF146" s="100" t="s">
        <v>114</v>
      </c>
      <c r="AH146" s="140">
        <v>41957</v>
      </c>
      <c r="AI146" s="140">
        <v>42018.485254629602</v>
      </c>
      <c r="AJ146" s="140" t="s">
        <v>2738</v>
      </c>
      <c r="AK146" s="97" t="s">
        <v>12</v>
      </c>
      <c r="AL146" s="139"/>
      <c r="AM146" s="48" t="s">
        <v>12</v>
      </c>
      <c r="AN146" s="48" t="s">
        <v>12</v>
      </c>
      <c r="AO146" s="78" t="s">
        <v>4067</v>
      </c>
      <c r="AP146" s="8" t="s">
        <v>4358</v>
      </c>
      <c r="AQ146" s="8"/>
      <c r="AR146" s="8" t="s">
        <v>4357</v>
      </c>
      <c r="AS146" s="8"/>
      <c r="AU146" s="47" t="s">
        <v>12</v>
      </c>
      <c r="AV146" s="74" t="s">
        <v>5821</v>
      </c>
      <c r="AW146" s="138" t="s">
        <v>5688</v>
      </c>
      <c r="AX146" s="157" t="s">
        <v>5694</v>
      </c>
      <c r="AZ146" s="148" t="s">
        <v>114</v>
      </c>
      <c r="BC146" s="57" t="s">
        <v>5646</v>
      </c>
      <c r="BD146" s="57">
        <v>5</v>
      </c>
      <c r="BE146" s="57">
        <v>5</v>
      </c>
      <c r="BF146" s="57">
        <v>5</v>
      </c>
      <c r="BG146" s="57">
        <v>3</v>
      </c>
      <c r="BI146" s="57">
        <v>1</v>
      </c>
      <c r="BJ146" s="57">
        <v>1</v>
      </c>
      <c r="BM146" s="57">
        <f t="shared" si="7"/>
        <v>20</v>
      </c>
    </row>
    <row r="147" spans="1:65" s="55" customFormat="1">
      <c r="A147" s="83">
        <v>144</v>
      </c>
      <c r="B147" s="68" t="s">
        <v>3891</v>
      </c>
      <c r="C147" s="51">
        <v>22190</v>
      </c>
      <c r="D147" s="3" t="s">
        <v>566</v>
      </c>
      <c r="E147" s="8" t="s">
        <v>9</v>
      </c>
      <c r="F147" s="4">
        <v>161</v>
      </c>
      <c r="G147" s="11" t="s">
        <v>567</v>
      </c>
      <c r="H147" s="120" t="s">
        <v>12</v>
      </c>
      <c r="I147" s="59" t="s">
        <v>3850</v>
      </c>
      <c r="J147" s="120" t="s">
        <v>12</v>
      </c>
      <c r="K147" s="48" t="s">
        <v>12</v>
      </c>
      <c r="L147" s="88" t="s">
        <v>2738</v>
      </c>
      <c r="M147" s="11" t="s">
        <v>2636</v>
      </c>
      <c r="N147" s="59" t="s">
        <v>2698</v>
      </c>
      <c r="O147" s="54" t="s">
        <v>5640</v>
      </c>
      <c r="P147" s="59"/>
      <c r="Q147" s="128" t="s">
        <v>3870</v>
      </c>
      <c r="R147" s="4">
        <v>191</v>
      </c>
      <c r="S147" s="16">
        <f t="shared" si="6"/>
        <v>1.186335403726708</v>
      </c>
      <c r="T147" s="3" t="s">
        <v>3885</v>
      </c>
      <c r="V147" s="96" t="s">
        <v>12</v>
      </c>
      <c r="W147" s="4">
        <v>365</v>
      </c>
      <c r="X147" s="56" t="s">
        <v>3886</v>
      </c>
      <c r="Z147" s="5" t="s">
        <v>568</v>
      </c>
      <c r="AA147" s="88" t="s">
        <v>12</v>
      </c>
      <c r="AB147" s="6">
        <v>43140</v>
      </c>
      <c r="AD147" s="48" t="s">
        <v>12</v>
      </c>
      <c r="AF147" s="48" t="s">
        <v>12</v>
      </c>
      <c r="AH147" s="100" t="s">
        <v>114</v>
      </c>
      <c r="AI147" s="100" t="s">
        <v>114</v>
      </c>
      <c r="AJ147" s="100" t="s">
        <v>114</v>
      </c>
      <c r="AK147" s="48" t="s">
        <v>12</v>
      </c>
      <c r="AL147" s="139"/>
      <c r="AM147" s="48" t="s">
        <v>12</v>
      </c>
      <c r="AN147" s="48" t="s">
        <v>12</v>
      </c>
      <c r="AO147" s="78" t="s">
        <v>4067</v>
      </c>
      <c r="AP147" s="8" t="s">
        <v>4360</v>
      </c>
      <c r="AQ147" s="8"/>
      <c r="AR147" s="8" t="s">
        <v>4359</v>
      </c>
      <c r="AS147" s="8"/>
      <c r="AU147" s="47" t="s">
        <v>12</v>
      </c>
      <c r="AV147" s="74" t="s">
        <v>5822</v>
      </c>
      <c r="AW147" s="138" t="s">
        <v>5687</v>
      </c>
      <c r="AX147" s="55" t="s">
        <v>5683</v>
      </c>
      <c r="AZ147" s="148" t="s">
        <v>114</v>
      </c>
      <c r="BC147" s="57" t="s">
        <v>5645</v>
      </c>
      <c r="BD147" s="57">
        <v>5</v>
      </c>
      <c r="BE147" s="57">
        <v>5</v>
      </c>
      <c r="BF147" s="57">
        <v>5</v>
      </c>
      <c r="BG147" s="57">
        <v>3</v>
      </c>
      <c r="BH147" s="57">
        <v>3</v>
      </c>
      <c r="BJ147" s="57">
        <v>1</v>
      </c>
      <c r="BK147" s="57">
        <v>1</v>
      </c>
      <c r="BM147" s="57">
        <f t="shared" si="7"/>
        <v>23</v>
      </c>
    </row>
    <row r="148" spans="1:65" s="55" customFormat="1">
      <c r="A148" s="83">
        <v>145</v>
      </c>
      <c r="B148" s="60" t="s">
        <v>569</v>
      </c>
      <c r="C148" s="51">
        <v>22193</v>
      </c>
      <c r="D148" s="3" t="s">
        <v>570</v>
      </c>
      <c r="E148" s="8" t="s">
        <v>9</v>
      </c>
      <c r="F148" s="4">
        <v>318</v>
      </c>
      <c r="G148" s="11" t="s">
        <v>571</v>
      </c>
      <c r="H148" s="120" t="s">
        <v>12</v>
      </c>
      <c r="I148" s="59" t="s">
        <v>3768</v>
      </c>
      <c r="J148" s="120" t="s">
        <v>12</v>
      </c>
      <c r="K148" s="48" t="s">
        <v>12</v>
      </c>
      <c r="L148" s="48" t="s">
        <v>2738</v>
      </c>
      <c r="M148" s="11" t="s">
        <v>2636</v>
      </c>
      <c r="N148" s="59" t="s">
        <v>2689</v>
      </c>
      <c r="O148" s="54" t="s">
        <v>5640</v>
      </c>
      <c r="P148" s="59"/>
      <c r="Q148" s="128" t="s">
        <v>3870</v>
      </c>
      <c r="R148" s="4">
        <v>36.333333333333336</v>
      </c>
      <c r="S148" s="16">
        <f t="shared" si="6"/>
        <v>0.11425576519916143</v>
      </c>
      <c r="T148" s="3" t="s">
        <v>3885</v>
      </c>
      <c r="V148" s="96" t="s">
        <v>12</v>
      </c>
      <c r="W148" s="4">
        <v>180.33333333333334</v>
      </c>
      <c r="X148" s="56" t="s">
        <v>3885</v>
      </c>
      <c r="Z148" s="5" t="s">
        <v>572</v>
      </c>
      <c r="AA148" s="88" t="s">
        <v>12</v>
      </c>
      <c r="AB148" s="6">
        <v>43299</v>
      </c>
      <c r="AD148" s="48" t="s">
        <v>12</v>
      </c>
      <c r="AF148" s="48" t="s">
        <v>12</v>
      </c>
      <c r="AH148" s="100" t="s">
        <v>114</v>
      </c>
      <c r="AI148" s="100" t="s">
        <v>114</v>
      </c>
      <c r="AJ148" s="100" t="s">
        <v>114</v>
      </c>
      <c r="AK148" s="48" t="s">
        <v>12</v>
      </c>
      <c r="AL148" s="139"/>
      <c r="AM148" s="48" t="s">
        <v>12</v>
      </c>
      <c r="AN148" s="48" t="s">
        <v>12</v>
      </c>
      <c r="AO148" s="78" t="s">
        <v>4067</v>
      </c>
      <c r="AP148" s="8" t="s">
        <v>4362</v>
      </c>
      <c r="AQ148" s="8"/>
      <c r="AR148" s="8" t="s">
        <v>4361</v>
      </c>
      <c r="AS148" s="8"/>
      <c r="AU148" s="47" t="s">
        <v>12</v>
      </c>
      <c r="AV148" s="74" t="s">
        <v>5823</v>
      </c>
      <c r="AW148" s="138" t="s">
        <v>5688</v>
      </c>
      <c r="AX148" s="157" t="s">
        <v>5694</v>
      </c>
      <c r="AZ148" s="148" t="s">
        <v>114</v>
      </c>
      <c r="BC148" s="57" t="s">
        <v>5645</v>
      </c>
      <c r="BD148" s="57">
        <v>5</v>
      </c>
      <c r="BE148" s="57">
        <v>5</v>
      </c>
      <c r="BF148" s="57">
        <v>5</v>
      </c>
      <c r="BG148" s="57">
        <v>3</v>
      </c>
      <c r="BH148" s="57">
        <v>3</v>
      </c>
      <c r="BJ148" s="57">
        <v>1</v>
      </c>
      <c r="BM148" s="57">
        <f t="shared" si="7"/>
        <v>22</v>
      </c>
    </row>
    <row r="149" spans="1:65" s="55" customFormat="1">
      <c r="A149" s="83">
        <v>146</v>
      </c>
      <c r="B149" s="60" t="s">
        <v>573</v>
      </c>
      <c r="C149" s="51">
        <v>22195</v>
      </c>
      <c r="D149" s="3" t="s">
        <v>574</v>
      </c>
      <c r="E149" s="8" t="s">
        <v>9</v>
      </c>
      <c r="F149" s="4">
        <v>280</v>
      </c>
      <c r="G149" s="11" t="s">
        <v>575</v>
      </c>
      <c r="H149" s="120" t="s">
        <v>12</v>
      </c>
      <c r="I149" s="59" t="s">
        <v>3771</v>
      </c>
      <c r="J149" s="120" t="s">
        <v>12</v>
      </c>
      <c r="K149" s="88" t="s">
        <v>12</v>
      </c>
      <c r="L149" s="48" t="s">
        <v>2738</v>
      </c>
      <c r="M149" s="11" t="s">
        <v>2636</v>
      </c>
      <c r="N149" s="59" t="s">
        <v>3772</v>
      </c>
      <c r="O149" s="54" t="s">
        <v>5640</v>
      </c>
      <c r="P149" s="59"/>
      <c r="Q149" s="128" t="s">
        <v>3870</v>
      </c>
      <c r="R149" s="4">
        <v>97.333333333333329</v>
      </c>
      <c r="S149" s="16">
        <f t="shared" si="6"/>
        <v>0.34761904761904761</v>
      </c>
      <c r="T149" s="3" t="s">
        <v>3885</v>
      </c>
      <c r="V149" s="96" t="s">
        <v>12</v>
      </c>
      <c r="W149" s="4">
        <v>149</v>
      </c>
      <c r="X149" s="56" t="s">
        <v>3885</v>
      </c>
      <c r="Z149" s="5" t="s">
        <v>576</v>
      </c>
      <c r="AA149" s="88" t="s">
        <v>12</v>
      </c>
      <c r="AB149" s="6">
        <v>43649</v>
      </c>
      <c r="AD149" s="100" t="s">
        <v>114</v>
      </c>
      <c r="AF149" s="48" t="s">
        <v>12</v>
      </c>
      <c r="AH149" s="140">
        <v>41926</v>
      </c>
      <c r="AI149" s="140">
        <v>42129.4214236111</v>
      </c>
      <c r="AJ149" s="140" t="s">
        <v>2738</v>
      </c>
      <c r="AK149" s="97" t="s">
        <v>12</v>
      </c>
      <c r="AL149" s="139"/>
      <c r="AM149" s="48" t="s">
        <v>12</v>
      </c>
      <c r="AN149" s="48" t="s">
        <v>12</v>
      </c>
      <c r="AO149" s="78" t="s">
        <v>4067</v>
      </c>
      <c r="AP149" s="8" t="s">
        <v>4364</v>
      </c>
      <c r="AQ149" s="8"/>
      <c r="AR149" s="8" t="s">
        <v>4363</v>
      </c>
      <c r="AS149" s="8"/>
      <c r="AU149" s="47" t="s">
        <v>12</v>
      </c>
      <c r="AV149" s="74" t="s">
        <v>5824</v>
      </c>
      <c r="AW149" s="138" t="s">
        <v>5687</v>
      </c>
      <c r="AX149" s="157" t="s">
        <v>5703</v>
      </c>
      <c r="AZ149" s="148" t="s">
        <v>114</v>
      </c>
      <c r="BC149" s="57" t="s">
        <v>5645</v>
      </c>
      <c r="BD149" s="57">
        <v>5</v>
      </c>
      <c r="BE149" s="57">
        <v>5</v>
      </c>
      <c r="BF149" s="57">
        <v>5</v>
      </c>
      <c r="BG149" s="57">
        <v>3</v>
      </c>
      <c r="BH149" s="57">
        <v>3</v>
      </c>
      <c r="BI149" s="57">
        <v>1</v>
      </c>
      <c r="BJ149" s="57">
        <v>1</v>
      </c>
      <c r="BM149" s="57">
        <f t="shared" si="7"/>
        <v>23</v>
      </c>
    </row>
    <row r="150" spans="1:65" s="55" customFormat="1">
      <c r="A150" s="83">
        <v>147</v>
      </c>
      <c r="B150" s="60" t="s">
        <v>577</v>
      </c>
      <c r="C150" s="51">
        <v>22197</v>
      </c>
      <c r="D150" s="3" t="s">
        <v>578</v>
      </c>
      <c r="E150" s="8" t="s">
        <v>9</v>
      </c>
      <c r="F150" s="4">
        <v>527</v>
      </c>
      <c r="G150" s="11" t="s">
        <v>579</v>
      </c>
      <c r="H150" s="121" t="s">
        <v>12</v>
      </c>
      <c r="I150" s="59" t="s">
        <v>3773</v>
      </c>
      <c r="J150" s="120" t="s">
        <v>12</v>
      </c>
      <c r="K150" s="48" t="s">
        <v>12</v>
      </c>
      <c r="L150" s="48" t="s">
        <v>2738</v>
      </c>
      <c r="M150" s="11" t="s">
        <v>2636</v>
      </c>
      <c r="N150" s="59" t="s">
        <v>3774</v>
      </c>
      <c r="O150" s="54" t="s">
        <v>5640</v>
      </c>
      <c r="P150" s="59"/>
      <c r="Q150" s="128" t="s">
        <v>3870</v>
      </c>
      <c r="R150" s="4">
        <v>31</v>
      </c>
      <c r="S150" s="16">
        <f t="shared" si="6"/>
        <v>5.8823529411764705E-2</v>
      </c>
      <c r="T150" s="3" t="s">
        <v>3886</v>
      </c>
      <c r="V150" s="96" t="s">
        <v>12</v>
      </c>
      <c r="W150" s="4">
        <v>108.33333333333333</v>
      </c>
      <c r="X150" s="56" t="s">
        <v>3885</v>
      </c>
      <c r="Z150" s="5" t="s">
        <v>580</v>
      </c>
      <c r="AA150" s="88" t="s">
        <v>12</v>
      </c>
      <c r="AB150" s="6">
        <v>43159</v>
      </c>
      <c r="AD150" s="48" t="s">
        <v>12</v>
      </c>
      <c r="AF150" s="48" t="s">
        <v>12</v>
      </c>
      <c r="AH150" s="140">
        <v>42283</v>
      </c>
      <c r="AI150" s="140">
        <v>42188.404340277797</v>
      </c>
      <c r="AJ150" s="140" t="s">
        <v>2738</v>
      </c>
      <c r="AK150" s="97" t="s">
        <v>12</v>
      </c>
      <c r="AL150" s="139"/>
      <c r="AM150" s="48" t="s">
        <v>12</v>
      </c>
      <c r="AN150" s="48" t="s">
        <v>12</v>
      </c>
      <c r="AO150" s="78" t="s">
        <v>4067</v>
      </c>
      <c r="AP150" s="8" t="s">
        <v>4366</v>
      </c>
      <c r="AQ150" s="8"/>
      <c r="AR150" s="8" t="s">
        <v>4365</v>
      </c>
      <c r="AS150" s="8"/>
      <c r="AU150" s="47" t="s">
        <v>12</v>
      </c>
      <c r="AV150" s="74" t="s">
        <v>5825</v>
      </c>
      <c r="AW150" s="138" t="s">
        <v>5687</v>
      </c>
      <c r="AX150" s="55" t="s">
        <v>5683</v>
      </c>
      <c r="AZ150" s="148" t="s">
        <v>114</v>
      </c>
      <c r="BC150" s="57" t="s">
        <v>5645</v>
      </c>
      <c r="BD150" s="57">
        <v>5</v>
      </c>
      <c r="BE150" s="57">
        <v>5</v>
      </c>
      <c r="BF150" s="57">
        <v>5</v>
      </c>
      <c r="BG150" s="57">
        <v>3</v>
      </c>
      <c r="BH150" s="57">
        <v>3</v>
      </c>
      <c r="BI150" s="57">
        <v>1</v>
      </c>
      <c r="BJ150" s="57">
        <v>1</v>
      </c>
      <c r="BK150" s="57">
        <v>1</v>
      </c>
      <c r="BM150" s="57">
        <f t="shared" si="7"/>
        <v>24</v>
      </c>
    </row>
    <row r="151" spans="1:65" s="55" customFormat="1">
      <c r="A151" s="83">
        <v>148</v>
      </c>
      <c r="B151" s="60" t="s">
        <v>581</v>
      </c>
      <c r="C151" s="51">
        <v>22199</v>
      </c>
      <c r="D151" s="3" t="s">
        <v>582</v>
      </c>
      <c r="E151" s="8" t="s">
        <v>9</v>
      </c>
      <c r="F151" s="4">
        <v>9238</v>
      </c>
      <c r="G151" s="11" t="s">
        <v>583</v>
      </c>
      <c r="H151" s="121" t="s">
        <v>12</v>
      </c>
      <c r="I151" s="59" t="s">
        <v>3775</v>
      </c>
      <c r="J151" s="120" t="s">
        <v>12</v>
      </c>
      <c r="K151" s="48" t="s">
        <v>12</v>
      </c>
      <c r="L151" s="48" t="s">
        <v>2738</v>
      </c>
      <c r="M151" s="11" t="s">
        <v>2636</v>
      </c>
      <c r="N151" s="59" t="s">
        <v>3776</v>
      </c>
      <c r="O151" s="54" t="s">
        <v>5640</v>
      </c>
      <c r="P151" s="59"/>
      <c r="Q151" s="128" t="s">
        <v>3870</v>
      </c>
      <c r="R151" s="4">
        <v>3130.3333333333335</v>
      </c>
      <c r="S151" s="16">
        <f t="shared" si="6"/>
        <v>0.33885400880421451</v>
      </c>
      <c r="T151" s="3" t="s">
        <v>3885</v>
      </c>
      <c r="V151" s="96" t="s">
        <v>12</v>
      </c>
      <c r="W151" s="4">
        <v>3984.6666666666665</v>
      </c>
      <c r="X151" s="56" t="s">
        <v>3885</v>
      </c>
      <c r="Z151" s="5" t="s">
        <v>584</v>
      </c>
      <c r="AA151" s="88" t="s">
        <v>12</v>
      </c>
      <c r="AB151" s="6">
        <v>43159</v>
      </c>
      <c r="AD151" s="48" t="s">
        <v>12</v>
      </c>
      <c r="AF151" s="48" t="s">
        <v>12</v>
      </c>
      <c r="AH151" s="140">
        <v>41976</v>
      </c>
      <c r="AI151" s="140">
        <v>41982.387453703697</v>
      </c>
      <c r="AJ151" s="140" t="s">
        <v>2738</v>
      </c>
      <c r="AK151" s="97" t="s">
        <v>12</v>
      </c>
      <c r="AL151" s="139"/>
      <c r="AM151" s="48" t="s">
        <v>12</v>
      </c>
      <c r="AN151" s="48" t="s">
        <v>12</v>
      </c>
      <c r="AO151" s="78" t="s">
        <v>5524</v>
      </c>
      <c r="AP151" s="8" t="s">
        <v>4369</v>
      </c>
      <c r="AQ151" s="8" t="s">
        <v>4368</v>
      </c>
      <c r="AR151" s="8" t="s">
        <v>4367</v>
      </c>
      <c r="AS151" s="8"/>
      <c r="AU151" s="47" t="s">
        <v>12</v>
      </c>
      <c r="AV151" s="74" t="s">
        <v>5826</v>
      </c>
      <c r="AW151" s="138" t="s">
        <v>5687</v>
      </c>
      <c r="AX151" s="55" t="s">
        <v>5683</v>
      </c>
      <c r="AZ151" s="96" t="s">
        <v>12</v>
      </c>
      <c r="BC151" s="57" t="s">
        <v>5645</v>
      </c>
      <c r="BD151" s="57">
        <v>5</v>
      </c>
      <c r="BE151" s="57">
        <v>5</v>
      </c>
      <c r="BF151" s="57">
        <v>5</v>
      </c>
      <c r="BG151" s="57">
        <v>3</v>
      </c>
      <c r="BH151" s="57">
        <v>3</v>
      </c>
      <c r="BI151" s="57">
        <v>1</v>
      </c>
      <c r="BJ151" s="57">
        <v>1</v>
      </c>
      <c r="BK151" s="57">
        <v>1</v>
      </c>
      <c r="BL151" s="57">
        <v>1</v>
      </c>
      <c r="BM151" s="57">
        <f t="shared" si="7"/>
        <v>25</v>
      </c>
    </row>
    <row r="152" spans="1:65" s="55" customFormat="1">
      <c r="A152" s="83">
        <v>149</v>
      </c>
      <c r="B152" s="60" t="s">
        <v>585</v>
      </c>
      <c r="C152" s="51">
        <v>22200</v>
      </c>
      <c r="D152" s="3" t="s">
        <v>586</v>
      </c>
      <c r="E152" s="8" t="s">
        <v>9</v>
      </c>
      <c r="F152" s="4">
        <v>312</v>
      </c>
      <c r="G152" s="11" t="s">
        <v>587</v>
      </c>
      <c r="H152" s="120" t="s">
        <v>12</v>
      </c>
      <c r="I152" s="59" t="s">
        <v>3777</v>
      </c>
      <c r="J152" s="120" t="s">
        <v>12</v>
      </c>
      <c r="K152" s="88" t="s">
        <v>12</v>
      </c>
      <c r="L152" s="48" t="s">
        <v>2738</v>
      </c>
      <c r="M152" s="11" t="s">
        <v>2636</v>
      </c>
      <c r="N152" s="59" t="s">
        <v>3778</v>
      </c>
      <c r="O152" s="54" t="s">
        <v>5640</v>
      </c>
      <c r="P152" s="59"/>
      <c r="Q152" s="128" t="s">
        <v>3870</v>
      </c>
      <c r="R152" s="4">
        <v>356</v>
      </c>
      <c r="S152" s="16">
        <f t="shared" si="6"/>
        <v>1.141025641025641</v>
      </c>
      <c r="T152" s="3" t="s">
        <v>3885</v>
      </c>
      <c r="V152" s="96" t="s">
        <v>12</v>
      </c>
      <c r="W152" s="4">
        <v>432.66666666666669</v>
      </c>
      <c r="X152" s="56" t="s">
        <v>3886</v>
      </c>
      <c r="Z152" s="5" t="s">
        <v>588</v>
      </c>
      <c r="AA152" s="88" t="s">
        <v>12</v>
      </c>
      <c r="AB152" s="6">
        <v>43140</v>
      </c>
      <c r="AD152" s="48" t="s">
        <v>12</v>
      </c>
      <c r="AF152" s="48" t="s">
        <v>12</v>
      </c>
      <c r="AH152" s="140">
        <v>43683</v>
      </c>
      <c r="AI152" s="140">
        <v>42188.404340277797</v>
      </c>
      <c r="AJ152" s="140" t="s">
        <v>2738</v>
      </c>
      <c r="AK152" s="97" t="s">
        <v>12</v>
      </c>
      <c r="AL152" s="139"/>
      <c r="AM152" s="48" t="s">
        <v>12</v>
      </c>
      <c r="AN152" s="48" t="s">
        <v>12</v>
      </c>
      <c r="AO152" s="78" t="s">
        <v>4067</v>
      </c>
      <c r="AP152" s="8" t="s">
        <v>4371</v>
      </c>
      <c r="AQ152" s="8"/>
      <c r="AR152" s="8" t="s">
        <v>4370</v>
      </c>
      <c r="AS152" s="8"/>
      <c r="AU152" s="47" t="s">
        <v>12</v>
      </c>
      <c r="AV152" s="74" t="s">
        <v>5827</v>
      </c>
      <c r="AW152" s="138" t="s">
        <v>5687</v>
      </c>
      <c r="AX152" s="55" t="s">
        <v>5683</v>
      </c>
      <c r="AZ152" s="96" t="s">
        <v>12</v>
      </c>
      <c r="BC152" s="57" t="s">
        <v>5645</v>
      </c>
      <c r="BD152" s="57">
        <v>5</v>
      </c>
      <c r="BE152" s="57">
        <v>5</v>
      </c>
      <c r="BF152" s="57">
        <v>5</v>
      </c>
      <c r="BG152" s="57">
        <v>3</v>
      </c>
      <c r="BH152" s="57">
        <v>3</v>
      </c>
      <c r="BI152" s="57">
        <v>1</v>
      </c>
      <c r="BJ152" s="57">
        <v>1</v>
      </c>
      <c r="BK152" s="57">
        <v>1</v>
      </c>
      <c r="BL152" s="57">
        <v>1</v>
      </c>
      <c r="BM152" s="57">
        <f t="shared" si="7"/>
        <v>25</v>
      </c>
    </row>
    <row r="153" spans="1:65" s="55" customFormat="1">
      <c r="A153" s="83">
        <v>150</v>
      </c>
      <c r="B153" s="60" t="s">
        <v>589</v>
      </c>
      <c r="C153" s="51">
        <v>22201</v>
      </c>
      <c r="D153" s="3" t="s">
        <v>590</v>
      </c>
      <c r="E153" s="8" t="s">
        <v>9</v>
      </c>
      <c r="F153" s="4">
        <v>316</v>
      </c>
      <c r="G153" s="11" t="s">
        <v>591</v>
      </c>
      <c r="H153" s="121" t="s">
        <v>12</v>
      </c>
      <c r="I153" s="59" t="s">
        <v>3779</v>
      </c>
      <c r="J153" s="120" t="s">
        <v>12</v>
      </c>
      <c r="K153" s="48" t="s">
        <v>12</v>
      </c>
      <c r="L153" s="48" t="s">
        <v>2738</v>
      </c>
      <c r="M153" s="11" t="s">
        <v>2636</v>
      </c>
      <c r="N153" s="59" t="s">
        <v>3791</v>
      </c>
      <c r="O153" s="54" t="s">
        <v>5640</v>
      </c>
      <c r="P153" s="59"/>
      <c r="Q153" s="128" t="s">
        <v>3870</v>
      </c>
      <c r="R153" s="4">
        <v>6.666666666666667</v>
      </c>
      <c r="S153" s="16">
        <f t="shared" ref="S153:S184" si="8">+R153/F153</f>
        <v>2.1097046413502112E-2</v>
      </c>
      <c r="T153" s="3" t="s">
        <v>3885</v>
      </c>
      <c r="V153" s="100" t="s">
        <v>114</v>
      </c>
      <c r="W153" s="32"/>
      <c r="X153" s="32"/>
      <c r="Z153" s="5" t="s">
        <v>592</v>
      </c>
      <c r="AA153" s="88" t="s">
        <v>12</v>
      </c>
      <c r="AB153" s="6">
        <v>44097</v>
      </c>
      <c r="AD153" s="100" t="s">
        <v>114</v>
      </c>
      <c r="AF153" s="100" t="s">
        <v>114</v>
      </c>
      <c r="AH153" s="140">
        <v>42016</v>
      </c>
      <c r="AI153" s="140">
        <v>42145.432638888902</v>
      </c>
      <c r="AJ153" s="140" t="s">
        <v>2738</v>
      </c>
      <c r="AK153" s="97" t="s">
        <v>12</v>
      </c>
      <c r="AL153" s="139"/>
      <c r="AM153" s="48" t="s">
        <v>12</v>
      </c>
      <c r="AN153" s="48" t="s">
        <v>12</v>
      </c>
      <c r="AO153" s="78" t="s">
        <v>4067</v>
      </c>
      <c r="AP153" s="8" t="s">
        <v>4373</v>
      </c>
      <c r="AQ153" s="8"/>
      <c r="AR153" s="8" t="s">
        <v>4372</v>
      </c>
      <c r="AS153" s="8"/>
      <c r="AU153" s="47" t="s">
        <v>12</v>
      </c>
      <c r="AV153" s="74" t="s">
        <v>5828</v>
      </c>
      <c r="AW153" s="138" t="s">
        <v>5687</v>
      </c>
      <c r="AX153" s="55" t="s">
        <v>5683</v>
      </c>
      <c r="AZ153" s="148" t="s">
        <v>114</v>
      </c>
      <c r="BC153" s="57" t="s">
        <v>5647</v>
      </c>
      <c r="BD153" s="57">
        <v>5</v>
      </c>
      <c r="BE153" s="57">
        <v>5</v>
      </c>
      <c r="BF153" s="57">
        <v>5</v>
      </c>
      <c r="BI153" s="57">
        <v>1</v>
      </c>
      <c r="BJ153" s="57">
        <v>1</v>
      </c>
      <c r="BK153" s="57">
        <v>1</v>
      </c>
      <c r="BM153" s="57">
        <f t="shared" si="7"/>
        <v>18</v>
      </c>
    </row>
    <row r="154" spans="1:65" s="55" customFormat="1">
      <c r="A154" s="83">
        <v>151</v>
      </c>
      <c r="B154" s="71" t="s">
        <v>593</v>
      </c>
      <c r="C154" s="72">
        <v>22202</v>
      </c>
      <c r="D154" s="98" t="s">
        <v>594</v>
      </c>
      <c r="E154" s="48" t="s">
        <v>9</v>
      </c>
      <c r="F154" s="47">
        <v>175</v>
      </c>
      <c r="G154" s="85" t="s">
        <v>2596</v>
      </c>
      <c r="H154" s="88" t="s">
        <v>12</v>
      </c>
      <c r="I154" s="90" t="s">
        <v>3780</v>
      </c>
      <c r="J154" s="88" t="s">
        <v>12</v>
      </c>
      <c r="K154" s="119" t="s">
        <v>114</v>
      </c>
      <c r="L154" s="119" t="s">
        <v>114</v>
      </c>
      <c r="M154" s="85" t="s">
        <v>2636</v>
      </c>
      <c r="N154" s="90" t="s">
        <v>3883</v>
      </c>
      <c r="O154" s="82" t="s">
        <v>5635</v>
      </c>
      <c r="P154" s="65"/>
      <c r="Q154" s="54" t="s">
        <v>6401</v>
      </c>
      <c r="R154" s="4">
        <v>3.6666666666666665</v>
      </c>
      <c r="S154" s="16">
        <f t="shared" si="8"/>
        <v>2.0952380952380951E-2</v>
      </c>
      <c r="T154" s="3" t="s">
        <v>3886</v>
      </c>
      <c r="V154" s="100" t="s">
        <v>114</v>
      </c>
      <c r="W154" s="32"/>
      <c r="X154" s="32"/>
      <c r="Z154" s="135" t="s">
        <v>113</v>
      </c>
      <c r="AA154" s="99" t="s">
        <v>114</v>
      </c>
      <c r="AB154" s="99"/>
      <c r="AD154" s="100" t="s">
        <v>114</v>
      </c>
      <c r="AF154" s="100" t="s">
        <v>114</v>
      </c>
      <c r="AH154" s="140">
        <v>42016</v>
      </c>
      <c r="AI154" s="140">
        <v>42145.435196759303</v>
      </c>
      <c r="AJ154" s="140" t="s">
        <v>2738</v>
      </c>
      <c r="AK154" s="146" t="s">
        <v>6401</v>
      </c>
      <c r="AL154" s="139"/>
      <c r="AM154" s="48" t="s">
        <v>12</v>
      </c>
      <c r="AN154" s="48" t="s">
        <v>12</v>
      </c>
      <c r="AO154" s="78" t="s">
        <v>4067</v>
      </c>
      <c r="AP154" s="8" t="s">
        <v>4375</v>
      </c>
      <c r="AQ154" s="8"/>
      <c r="AR154" s="8" t="s">
        <v>4374</v>
      </c>
      <c r="AS154" s="8"/>
      <c r="AU154" s="47" t="s">
        <v>12</v>
      </c>
      <c r="AV154" s="74" t="s">
        <v>5829</v>
      </c>
      <c r="AW154" s="138" t="s">
        <v>5687</v>
      </c>
      <c r="AX154" s="55" t="s">
        <v>5683</v>
      </c>
      <c r="AZ154" s="148" t="s">
        <v>114</v>
      </c>
      <c r="BC154" s="57" t="s">
        <v>5648</v>
      </c>
      <c r="BD154" s="55" t="s">
        <v>6372</v>
      </c>
      <c r="BE154" s="55" t="s">
        <v>6372</v>
      </c>
      <c r="BF154" s="55" t="s">
        <v>6372</v>
      </c>
      <c r="BG154" s="55" t="s">
        <v>6372</v>
      </c>
      <c r="BH154" s="55" t="s">
        <v>6372</v>
      </c>
      <c r="BI154" s="55" t="s">
        <v>6372</v>
      </c>
      <c r="BJ154" s="55" t="s">
        <v>6372</v>
      </c>
      <c r="BK154" s="55" t="s">
        <v>6372</v>
      </c>
      <c r="BL154" s="55" t="s">
        <v>6372</v>
      </c>
      <c r="BM154" s="57">
        <f t="shared" si="7"/>
        <v>0</v>
      </c>
    </row>
    <row r="155" spans="1:65" s="55" customFormat="1">
      <c r="A155" s="83">
        <v>152</v>
      </c>
      <c r="B155" s="60" t="s">
        <v>595</v>
      </c>
      <c r="C155" s="51">
        <v>22203</v>
      </c>
      <c r="D155" s="3" t="s">
        <v>596</v>
      </c>
      <c r="E155" s="8" t="s">
        <v>9</v>
      </c>
      <c r="F155" s="4">
        <v>94</v>
      </c>
      <c r="G155" s="11" t="s">
        <v>597</v>
      </c>
      <c r="H155" s="120" t="s">
        <v>12</v>
      </c>
      <c r="I155" s="59" t="s">
        <v>3781</v>
      </c>
      <c r="J155" s="120" t="s">
        <v>12</v>
      </c>
      <c r="K155" s="88" t="s">
        <v>12</v>
      </c>
      <c r="L155" s="48" t="s">
        <v>2738</v>
      </c>
      <c r="M155" s="11" t="s">
        <v>2636</v>
      </c>
      <c r="N155" s="59" t="s">
        <v>2691</v>
      </c>
      <c r="O155" s="54" t="s">
        <v>5640</v>
      </c>
      <c r="P155" s="59"/>
      <c r="Q155" s="128" t="s">
        <v>3870</v>
      </c>
      <c r="R155" s="4">
        <v>59</v>
      </c>
      <c r="S155" s="16">
        <f t="shared" si="8"/>
        <v>0.62765957446808507</v>
      </c>
      <c r="T155" s="3" t="s">
        <v>3885</v>
      </c>
      <c r="V155" s="96" t="s">
        <v>12</v>
      </c>
      <c r="W155" s="4">
        <v>21.5</v>
      </c>
      <c r="X155" s="56" t="s">
        <v>3885</v>
      </c>
      <c r="Z155" s="5" t="s">
        <v>598</v>
      </c>
      <c r="AA155" s="88" t="s">
        <v>12</v>
      </c>
      <c r="AB155" s="6">
        <v>43614</v>
      </c>
      <c r="AD155" s="48" t="s">
        <v>12</v>
      </c>
      <c r="AF155" s="100" t="s">
        <v>114</v>
      </c>
      <c r="AH155" s="100" t="s">
        <v>114</v>
      </c>
      <c r="AI155" s="100" t="s">
        <v>114</v>
      </c>
      <c r="AJ155" s="100" t="s">
        <v>114</v>
      </c>
      <c r="AK155" s="48" t="s">
        <v>12</v>
      </c>
      <c r="AL155" s="139"/>
      <c r="AM155" s="48" t="s">
        <v>12</v>
      </c>
      <c r="AN155" s="48" t="s">
        <v>12</v>
      </c>
      <c r="AO155" s="78" t="s">
        <v>4067</v>
      </c>
      <c r="AP155" s="8" t="s">
        <v>4377</v>
      </c>
      <c r="AQ155" s="8"/>
      <c r="AR155" s="8" t="s">
        <v>4376</v>
      </c>
      <c r="AS155" s="8"/>
      <c r="AU155" s="47" t="s">
        <v>12</v>
      </c>
      <c r="AV155" s="74" t="s">
        <v>5830</v>
      </c>
      <c r="AW155" s="138" t="s">
        <v>5688</v>
      </c>
      <c r="AX155" s="157" t="s">
        <v>5694</v>
      </c>
      <c r="AZ155" s="148" t="s">
        <v>114</v>
      </c>
      <c r="BC155" s="57" t="s">
        <v>5646</v>
      </c>
      <c r="BD155" s="57">
        <v>5</v>
      </c>
      <c r="BE155" s="57">
        <v>5</v>
      </c>
      <c r="BF155" s="57">
        <v>5</v>
      </c>
      <c r="BG155" s="57">
        <v>3</v>
      </c>
      <c r="BJ155" s="57">
        <v>1</v>
      </c>
      <c r="BM155" s="57">
        <f t="shared" si="7"/>
        <v>19</v>
      </c>
    </row>
    <row r="156" spans="1:65" s="55" customFormat="1">
      <c r="A156" s="83">
        <v>153</v>
      </c>
      <c r="B156" s="60" t="s">
        <v>599</v>
      </c>
      <c r="C156" s="51">
        <v>22204</v>
      </c>
      <c r="D156" s="3" t="s">
        <v>600</v>
      </c>
      <c r="E156" s="8" t="s">
        <v>9</v>
      </c>
      <c r="F156" s="4">
        <v>1478</v>
      </c>
      <c r="G156" s="11" t="s">
        <v>601</v>
      </c>
      <c r="H156" s="120" t="s">
        <v>12</v>
      </c>
      <c r="I156" s="59" t="s">
        <v>3792</v>
      </c>
      <c r="J156" s="120" t="s">
        <v>12</v>
      </c>
      <c r="K156" s="88" t="s">
        <v>12</v>
      </c>
      <c r="L156" s="48" t="s">
        <v>2738</v>
      </c>
      <c r="M156" s="11" t="s">
        <v>2636</v>
      </c>
      <c r="N156" s="59" t="s">
        <v>3793</v>
      </c>
      <c r="O156" s="54" t="s">
        <v>5640</v>
      </c>
      <c r="P156" s="59"/>
      <c r="Q156" s="128" t="s">
        <v>3870</v>
      </c>
      <c r="R156" s="4">
        <v>357.66666666666669</v>
      </c>
      <c r="S156" s="16">
        <f t="shared" si="8"/>
        <v>0.24199368516012632</v>
      </c>
      <c r="T156" s="3" t="s">
        <v>3885</v>
      </c>
      <c r="V156" s="96" t="s">
        <v>12</v>
      </c>
      <c r="W156" s="4">
        <v>888</v>
      </c>
      <c r="X156" s="56" t="s">
        <v>3885</v>
      </c>
      <c r="Z156" s="5" t="s">
        <v>602</v>
      </c>
      <c r="AA156" s="88" t="s">
        <v>12</v>
      </c>
      <c r="AB156" s="6">
        <v>43201</v>
      </c>
      <c r="AD156" s="48" t="s">
        <v>12</v>
      </c>
      <c r="AF156" s="48" t="s">
        <v>12</v>
      </c>
      <c r="AH156" s="140">
        <v>41985</v>
      </c>
      <c r="AI156" s="140">
        <v>41989.451041666704</v>
      </c>
      <c r="AJ156" s="140" t="s">
        <v>2738</v>
      </c>
      <c r="AK156" s="97" t="s">
        <v>12</v>
      </c>
      <c r="AL156" s="139"/>
      <c r="AM156" s="48" t="s">
        <v>12</v>
      </c>
      <c r="AN156" s="48" t="s">
        <v>12</v>
      </c>
      <c r="AO156" s="78" t="s">
        <v>4067</v>
      </c>
      <c r="AP156" s="8" t="s">
        <v>4379</v>
      </c>
      <c r="AQ156" s="8"/>
      <c r="AR156" s="8" t="s">
        <v>4378</v>
      </c>
      <c r="AS156" s="8"/>
      <c r="AU156" s="47" t="s">
        <v>12</v>
      </c>
      <c r="AV156" s="74" t="s">
        <v>5831</v>
      </c>
      <c r="AW156" s="138" t="s">
        <v>5687</v>
      </c>
      <c r="AX156" s="55" t="s">
        <v>5683</v>
      </c>
      <c r="AZ156" s="96" t="s">
        <v>12</v>
      </c>
      <c r="BC156" s="57" t="s">
        <v>5645</v>
      </c>
      <c r="BD156" s="57">
        <v>5</v>
      </c>
      <c r="BE156" s="57">
        <v>5</v>
      </c>
      <c r="BF156" s="57">
        <v>5</v>
      </c>
      <c r="BG156" s="57">
        <v>3</v>
      </c>
      <c r="BH156" s="57">
        <v>3</v>
      </c>
      <c r="BI156" s="57">
        <v>1</v>
      </c>
      <c r="BJ156" s="57">
        <v>1</v>
      </c>
      <c r="BK156" s="57">
        <v>1</v>
      </c>
      <c r="BL156" s="57">
        <v>1</v>
      </c>
      <c r="BM156" s="57">
        <f t="shared" si="7"/>
        <v>25</v>
      </c>
    </row>
    <row r="157" spans="1:65" s="55" customFormat="1">
      <c r="A157" s="83">
        <v>154</v>
      </c>
      <c r="B157" s="60" t="s">
        <v>603</v>
      </c>
      <c r="C157" s="51">
        <v>22205</v>
      </c>
      <c r="D157" s="3" t="s">
        <v>604</v>
      </c>
      <c r="E157" s="8" t="s">
        <v>9</v>
      </c>
      <c r="F157" s="4">
        <v>535</v>
      </c>
      <c r="G157" s="11" t="s">
        <v>605</v>
      </c>
      <c r="H157" s="120" t="s">
        <v>12</v>
      </c>
      <c r="I157" s="59" t="s">
        <v>3782</v>
      </c>
      <c r="J157" s="120" t="s">
        <v>12</v>
      </c>
      <c r="K157" s="88" t="s">
        <v>12</v>
      </c>
      <c r="L157" s="48" t="s">
        <v>2738</v>
      </c>
      <c r="M157" s="11" t="s">
        <v>2636</v>
      </c>
      <c r="N157" s="59" t="s">
        <v>3794</v>
      </c>
      <c r="O157" s="54" t="s">
        <v>5640</v>
      </c>
      <c r="P157" s="59"/>
      <c r="Q157" s="128" t="s">
        <v>3870</v>
      </c>
      <c r="R157" s="4">
        <v>200.33333333333334</v>
      </c>
      <c r="S157" s="16">
        <f t="shared" si="8"/>
        <v>0.37445482866043617</v>
      </c>
      <c r="T157" s="3" t="s">
        <v>3885</v>
      </c>
      <c r="V157" s="96" t="s">
        <v>12</v>
      </c>
      <c r="W157" s="4">
        <v>281.33333333333331</v>
      </c>
      <c r="X157" s="56" t="s">
        <v>3885</v>
      </c>
      <c r="Z157" s="5" t="s">
        <v>606</v>
      </c>
      <c r="AA157" s="88" t="s">
        <v>12</v>
      </c>
      <c r="AB157" s="6">
        <v>43173</v>
      </c>
      <c r="AD157" s="48" t="s">
        <v>12</v>
      </c>
      <c r="AF157" s="48" t="s">
        <v>12</v>
      </c>
      <c r="AH157" s="140">
        <v>42074</v>
      </c>
      <c r="AI157" s="140">
        <v>42020.425312500003</v>
      </c>
      <c r="AJ157" s="140" t="s">
        <v>2738</v>
      </c>
      <c r="AK157" s="97" t="s">
        <v>12</v>
      </c>
      <c r="AL157" s="139"/>
      <c r="AM157" s="48" t="s">
        <v>12</v>
      </c>
      <c r="AN157" s="48" t="s">
        <v>12</v>
      </c>
      <c r="AO157" s="78" t="s">
        <v>4067</v>
      </c>
      <c r="AP157" s="8" t="s">
        <v>4381</v>
      </c>
      <c r="AQ157" s="8"/>
      <c r="AR157" s="8" t="s">
        <v>4380</v>
      </c>
      <c r="AS157" s="8"/>
      <c r="AU157" s="47" t="s">
        <v>12</v>
      </c>
      <c r="AV157" s="74" t="s">
        <v>5832</v>
      </c>
      <c r="AW157" s="138" t="s">
        <v>5687</v>
      </c>
      <c r="AX157" s="157" t="s">
        <v>5703</v>
      </c>
      <c r="AZ157" s="96" t="s">
        <v>12</v>
      </c>
      <c r="BC157" s="57" t="s">
        <v>5645</v>
      </c>
      <c r="BD157" s="57">
        <v>5</v>
      </c>
      <c r="BE157" s="57">
        <v>5</v>
      </c>
      <c r="BF157" s="57">
        <v>5</v>
      </c>
      <c r="BG157" s="57">
        <v>3</v>
      </c>
      <c r="BH157" s="57">
        <v>3</v>
      </c>
      <c r="BI157" s="57">
        <v>1</v>
      </c>
      <c r="BJ157" s="57">
        <v>1</v>
      </c>
      <c r="BL157" s="57">
        <v>1</v>
      </c>
      <c r="BM157" s="57">
        <f t="shared" si="7"/>
        <v>24</v>
      </c>
    </row>
    <row r="158" spans="1:65" s="55" customFormat="1">
      <c r="A158" s="83">
        <v>155</v>
      </c>
      <c r="B158" s="60" t="s">
        <v>607</v>
      </c>
      <c r="C158" s="51">
        <v>22206</v>
      </c>
      <c r="D158" s="3" t="s">
        <v>608</v>
      </c>
      <c r="E158" s="3" t="s">
        <v>9</v>
      </c>
      <c r="F158" s="4">
        <v>223</v>
      </c>
      <c r="G158" s="11" t="s">
        <v>609</v>
      </c>
      <c r="H158" s="121" t="s">
        <v>12</v>
      </c>
      <c r="I158" s="52" t="s">
        <v>3796</v>
      </c>
      <c r="J158" s="120" t="s">
        <v>12</v>
      </c>
      <c r="K158" s="99" t="s">
        <v>114</v>
      </c>
      <c r="L158" s="99" t="s">
        <v>114</v>
      </c>
      <c r="M158" s="11" t="s">
        <v>2636</v>
      </c>
      <c r="N158" s="59" t="s">
        <v>2700</v>
      </c>
      <c r="O158" s="54" t="s">
        <v>5635</v>
      </c>
      <c r="P158" s="59"/>
      <c r="Q158" s="128" t="s">
        <v>3870</v>
      </c>
      <c r="R158" s="4">
        <v>86</v>
      </c>
      <c r="S158" s="16">
        <f t="shared" si="8"/>
        <v>0.38565022421524664</v>
      </c>
      <c r="T158" s="3" t="s">
        <v>3885</v>
      </c>
      <c r="V158" s="96" t="s">
        <v>12</v>
      </c>
      <c r="W158" s="4">
        <v>95.333333333333329</v>
      </c>
      <c r="X158" s="56" t="s">
        <v>3886</v>
      </c>
      <c r="Z158" s="5" t="s">
        <v>610</v>
      </c>
      <c r="AA158" s="88" t="s">
        <v>12</v>
      </c>
      <c r="AB158" s="6">
        <v>43159</v>
      </c>
      <c r="AD158" s="48" t="s">
        <v>12</v>
      </c>
      <c r="AF158" s="48" t="s">
        <v>12</v>
      </c>
      <c r="AH158" s="100" t="s">
        <v>114</v>
      </c>
      <c r="AI158" s="100" t="s">
        <v>114</v>
      </c>
      <c r="AJ158" s="100" t="s">
        <v>114</v>
      </c>
      <c r="AK158" s="48" t="s">
        <v>12</v>
      </c>
      <c r="AL158" s="139"/>
      <c r="AM158" s="48" t="s">
        <v>12</v>
      </c>
      <c r="AN158" s="48" t="s">
        <v>12</v>
      </c>
      <c r="AO158" s="78" t="s">
        <v>4067</v>
      </c>
      <c r="AP158" s="8" t="s">
        <v>4387</v>
      </c>
      <c r="AQ158" s="8"/>
      <c r="AR158" s="8" t="s">
        <v>4386</v>
      </c>
      <c r="AS158" s="8"/>
      <c r="AU158" s="47" t="s">
        <v>12</v>
      </c>
      <c r="AV158" s="74" t="s">
        <v>5833</v>
      </c>
      <c r="AW158" s="138" t="s">
        <v>5688</v>
      </c>
      <c r="AX158" s="157" t="s">
        <v>5694</v>
      </c>
      <c r="AZ158" s="148" t="s">
        <v>114</v>
      </c>
      <c r="BC158" s="57" t="s">
        <v>5648</v>
      </c>
      <c r="BD158" s="55" t="s">
        <v>6372</v>
      </c>
      <c r="BE158" s="55" t="s">
        <v>6372</v>
      </c>
      <c r="BF158" s="55" t="s">
        <v>6372</v>
      </c>
      <c r="BG158" s="55" t="s">
        <v>6372</v>
      </c>
      <c r="BH158" s="55" t="s">
        <v>6372</v>
      </c>
      <c r="BI158" s="55" t="s">
        <v>6372</v>
      </c>
      <c r="BJ158" s="55" t="s">
        <v>6372</v>
      </c>
      <c r="BK158" s="55" t="s">
        <v>6372</v>
      </c>
      <c r="BL158" s="55" t="s">
        <v>6372</v>
      </c>
      <c r="BM158" s="57">
        <f t="shared" si="7"/>
        <v>0</v>
      </c>
    </row>
    <row r="159" spans="1:65" s="55" customFormat="1">
      <c r="A159" s="83">
        <v>156</v>
      </c>
      <c r="B159" s="60" t="s">
        <v>611</v>
      </c>
      <c r="C159" s="51">
        <v>22207</v>
      </c>
      <c r="D159" s="3" t="s">
        <v>612</v>
      </c>
      <c r="E159" s="8" t="s">
        <v>9</v>
      </c>
      <c r="F159" s="4">
        <v>153</v>
      </c>
      <c r="G159" s="11" t="s">
        <v>613</v>
      </c>
      <c r="H159" s="121" t="s">
        <v>12</v>
      </c>
      <c r="I159" s="59" t="s">
        <v>3783</v>
      </c>
      <c r="J159" s="120" t="s">
        <v>12</v>
      </c>
      <c r="K159" s="48" t="s">
        <v>12</v>
      </c>
      <c r="L159" s="48" t="s">
        <v>2738</v>
      </c>
      <c r="M159" s="11" t="s">
        <v>2636</v>
      </c>
      <c r="N159" s="59" t="s">
        <v>2692</v>
      </c>
      <c r="O159" s="54" t="s">
        <v>5640</v>
      </c>
      <c r="P159" s="59"/>
      <c r="Q159" s="128" t="s">
        <v>3870</v>
      </c>
      <c r="R159" s="4">
        <v>18</v>
      </c>
      <c r="S159" s="16">
        <f t="shared" si="8"/>
        <v>0.11764705882352941</v>
      </c>
      <c r="T159" s="3" t="s">
        <v>3885</v>
      </c>
      <c r="V159" s="96" t="s">
        <v>12</v>
      </c>
      <c r="W159" s="4">
        <v>62.333333333333336</v>
      </c>
      <c r="X159" s="56" t="s">
        <v>3885</v>
      </c>
      <c r="Z159" s="5" t="s">
        <v>614</v>
      </c>
      <c r="AA159" s="88" t="s">
        <v>12</v>
      </c>
      <c r="AB159" s="6">
        <v>43538</v>
      </c>
      <c r="AD159" s="48" t="s">
        <v>12</v>
      </c>
      <c r="AF159" s="48" t="s">
        <v>12</v>
      </c>
      <c r="AH159" s="100" t="s">
        <v>114</v>
      </c>
      <c r="AI159" s="100" t="s">
        <v>114</v>
      </c>
      <c r="AJ159" s="100" t="s">
        <v>114</v>
      </c>
      <c r="AK159" s="48" t="s">
        <v>12</v>
      </c>
      <c r="AL159" s="139"/>
      <c r="AM159" s="48" t="s">
        <v>12</v>
      </c>
      <c r="AN159" s="48" t="s">
        <v>12</v>
      </c>
      <c r="AO159" s="78" t="s">
        <v>4067</v>
      </c>
      <c r="AP159" s="8" t="s">
        <v>4383</v>
      </c>
      <c r="AQ159" s="8"/>
      <c r="AR159" s="8" t="s">
        <v>4382</v>
      </c>
      <c r="AS159" s="8"/>
      <c r="AU159" s="47" t="s">
        <v>12</v>
      </c>
      <c r="AV159" s="74" t="s">
        <v>5834</v>
      </c>
      <c r="AW159" s="138" t="s">
        <v>5688</v>
      </c>
      <c r="AX159" s="157" t="s">
        <v>5694</v>
      </c>
      <c r="AZ159" s="148" t="s">
        <v>114</v>
      </c>
      <c r="BC159" s="57" t="s">
        <v>5645</v>
      </c>
      <c r="BD159" s="57">
        <v>5</v>
      </c>
      <c r="BE159" s="57">
        <v>5</v>
      </c>
      <c r="BF159" s="57">
        <v>5</v>
      </c>
      <c r="BG159" s="57">
        <v>3</v>
      </c>
      <c r="BH159" s="57">
        <v>3</v>
      </c>
      <c r="BJ159" s="57">
        <v>1</v>
      </c>
      <c r="BM159" s="57">
        <f t="shared" si="7"/>
        <v>22</v>
      </c>
    </row>
    <row r="160" spans="1:65" s="55" customFormat="1">
      <c r="A160" s="83">
        <v>157</v>
      </c>
      <c r="B160" s="60" t="s">
        <v>615</v>
      </c>
      <c r="C160" s="51">
        <v>22208</v>
      </c>
      <c r="D160" s="3" t="s">
        <v>616</v>
      </c>
      <c r="E160" s="8" t="s">
        <v>9</v>
      </c>
      <c r="F160" s="4">
        <v>240</v>
      </c>
      <c r="G160" s="11" t="s">
        <v>617</v>
      </c>
      <c r="H160" s="120" t="s">
        <v>12</v>
      </c>
      <c r="I160" s="59" t="s">
        <v>3784</v>
      </c>
      <c r="J160" s="120" t="s">
        <v>12</v>
      </c>
      <c r="K160" s="88" t="s">
        <v>12</v>
      </c>
      <c r="L160" s="48" t="s">
        <v>2738</v>
      </c>
      <c r="M160" s="11" t="s">
        <v>2636</v>
      </c>
      <c r="N160" s="59" t="s">
        <v>3797</v>
      </c>
      <c r="O160" s="54" t="s">
        <v>5640</v>
      </c>
      <c r="P160" s="59"/>
      <c r="Q160" s="128" t="s">
        <v>3870</v>
      </c>
      <c r="R160" s="4">
        <v>21</v>
      </c>
      <c r="S160" s="16">
        <f t="shared" si="8"/>
        <v>8.7499999999999994E-2</v>
      </c>
      <c r="T160" s="3" t="s">
        <v>3885</v>
      </c>
      <c r="V160" s="96" t="s">
        <v>12</v>
      </c>
      <c r="W160" s="4">
        <v>6.666666666666667</v>
      </c>
      <c r="X160" s="56" t="s">
        <v>3885</v>
      </c>
      <c r="Z160" s="5" t="s">
        <v>618</v>
      </c>
      <c r="AA160" s="88" t="s">
        <v>12</v>
      </c>
      <c r="AB160" s="6">
        <v>43614</v>
      </c>
      <c r="AD160" s="100" t="s">
        <v>114</v>
      </c>
      <c r="AF160" s="100" t="s">
        <v>114</v>
      </c>
      <c r="AH160" s="140">
        <v>41995</v>
      </c>
      <c r="AI160" s="140">
        <v>42082.611087963</v>
      </c>
      <c r="AJ160" s="140" t="s">
        <v>2738</v>
      </c>
      <c r="AK160" s="97" t="s">
        <v>12</v>
      </c>
      <c r="AL160" s="139"/>
      <c r="AM160" s="48" t="s">
        <v>12</v>
      </c>
      <c r="AN160" s="48" t="s">
        <v>12</v>
      </c>
      <c r="AO160" s="78" t="s">
        <v>4067</v>
      </c>
      <c r="AP160" s="8" t="s">
        <v>4389</v>
      </c>
      <c r="AQ160" s="8"/>
      <c r="AR160" s="8" t="s">
        <v>4388</v>
      </c>
      <c r="AS160" s="8"/>
      <c r="AU160" s="47" t="s">
        <v>12</v>
      </c>
      <c r="AV160" s="74" t="s">
        <v>5835</v>
      </c>
      <c r="AW160" s="138" t="s">
        <v>5687</v>
      </c>
      <c r="AX160" s="157" t="s">
        <v>5703</v>
      </c>
      <c r="AZ160" s="148" t="s">
        <v>114</v>
      </c>
      <c r="BC160" s="57" t="s">
        <v>5646</v>
      </c>
      <c r="BD160" s="57">
        <v>5</v>
      </c>
      <c r="BE160" s="57">
        <v>5</v>
      </c>
      <c r="BF160" s="57">
        <v>5</v>
      </c>
      <c r="BG160" s="57">
        <v>3</v>
      </c>
      <c r="BI160" s="57">
        <v>1</v>
      </c>
      <c r="BJ160" s="57">
        <v>1</v>
      </c>
      <c r="BM160" s="57">
        <f t="shared" si="7"/>
        <v>20</v>
      </c>
    </row>
    <row r="161" spans="1:65" s="55" customFormat="1">
      <c r="A161" s="83">
        <v>158</v>
      </c>
      <c r="B161" s="60" t="s">
        <v>619</v>
      </c>
      <c r="C161" s="51">
        <v>22209</v>
      </c>
      <c r="D161" s="3" t="s">
        <v>620</v>
      </c>
      <c r="E161" s="8" t="s">
        <v>9</v>
      </c>
      <c r="F161" s="4">
        <v>183</v>
      </c>
      <c r="G161" s="11" t="s">
        <v>621</v>
      </c>
      <c r="H161" s="120" t="s">
        <v>12</v>
      </c>
      <c r="I161" s="59" t="s">
        <v>3798</v>
      </c>
      <c r="J161" s="120" t="s">
        <v>12</v>
      </c>
      <c r="K161" s="88" t="s">
        <v>12</v>
      </c>
      <c r="L161" s="48" t="s">
        <v>2738</v>
      </c>
      <c r="M161" s="11" t="s">
        <v>2636</v>
      </c>
      <c r="N161" s="59" t="s">
        <v>2701</v>
      </c>
      <c r="O161" s="54" t="s">
        <v>5640</v>
      </c>
      <c r="P161" s="59"/>
      <c r="Q161" s="128" t="s">
        <v>3870</v>
      </c>
      <c r="R161" s="4">
        <v>52.666666666666664</v>
      </c>
      <c r="S161" s="16">
        <f t="shared" si="8"/>
        <v>0.28779599271402551</v>
      </c>
      <c r="T161" s="3" t="s">
        <v>3885</v>
      </c>
      <c r="V161" s="96" t="s">
        <v>12</v>
      </c>
      <c r="W161" s="4">
        <v>42.666666666666664</v>
      </c>
      <c r="X161" s="56" t="s">
        <v>3885</v>
      </c>
      <c r="Z161" s="5" t="s">
        <v>622</v>
      </c>
      <c r="AA161" s="88" t="s">
        <v>12</v>
      </c>
      <c r="AB161" s="6">
        <v>43614</v>
      </c>
      <c r="AD161" s="100" t="s">
        <v>114</v>
      </c>
      <c r="AF161" s="100" t="s">
        <v>114</v>
      </c>
      <c r="AH161" s="100" t="s">
        <v>114</v>
      </c>
      <c r="AI161" s="100" t="s">
        <v>114</v>
      </c>
      <c r="AJ161" s="100" t="s">
        <v>114</v>
      </c>
      <c r="AK161" s="48" t="s">
        <v>12</v>
      </c>
      <c r="AL161" s="139"/>
      <c r="AM161" s="48" t="s">
        <v>12</v>
      </c>
      <c r="AN161" s="48" t="s">
        <v>12</v>
      </c>
      <c r="AO161" s="78" t="s">
        <v>4067</v>
      </c>
      <c r="AP161" s="8" t="s">
        <v>4391</v>
      </c>
      <c r="AQ161" s="8"/>
      <c r="AR161" s="8" t="s">
        <v>4390</v>
      </c>
      <c r="AS161" s="8"/>
      <c r="AU161" s="47" t="s">
        <v>12</v>
      </c>
      <c r="AV161" s="74" t="s">
        <v>5836</v>
      </c>
      <c r="AW161" s="138" t="s">
        <v>5687</v>
      </c>
      <c r="AX161" s="157" t="s">
        <v>5703</v>
      </c>
      <c r="AZ161" s="148" t="s">
        <v>114</v>
      </c>
      <c r="BC161" s="57" t="s">
        <v>5646</v>
      </c>
      <c r="BD161" s="57">
        <v>5</v>
      </c>
      <c r="BE161" s="57">
        <v>5</v>
      </c>
      <c r="BF161" s="57">
        <v>5</v>
      </c>
      <c r="BG161" s="57">
        <v>3</v>
      </c>
      <c r="BJ161" s="57">
        <v>1</v>
      </c>
      <c r="BM161" s="57">
        <f t="shared" si="7"/>
        <v>19</v>
      </c>
    </row>
    <row r="162" spans="1:65" s="55" customFormat="1">
      <c r="A162" s="83">
        <v>159</v>
      </c>
      <c r="B162" s="60" t="s">
        <v>3801</v>
      </c>
      <c r="C162" s="51">
        <v>22212</v>
      </c>
      <c r="D162" s="3" t="s">
        <v>623</v>
      </c>
      <c r="E162" s="8" t="s">
        <v>9</v>
      </c>
      <c r="F162" s="4">
        <v>82</v>
      </c>
      <c r="G162" s="11" t="s">
        <v>624</v>
      </c>
      <c r="H162" s="120" t="s">
        <v>12</v>
      </c>
      <c r="I162" s="59" t="s">
        <v>3802</v>
      </c>
      <c r="J162" s="120" t="s">
        <v>12</v>
      </c>
      <c r="K162" s="88" t="s">
        <v>12</v>
      </c>
      <c r="L162" s="48" t="s">
        <v>2738</v>
      </c>
      <c r="M162" s="11" t="s">
        <v>2636</v>
      </c>
      <c r="N162" s="59" t="s">
        <v>2702</v>
      </c>
      <c r="O162" s="54" t="s">
        <v>5640</v>
      </c>
      <c r="P162" s="59"/>
      <c r="Q162" s="128" t="s">
        <v>3870</v>
      </c>
      <c r="R162" s="4">
        <v>19</v>
      </c>
      <c r="S162" s="16">
        <f t="shared" si="8"/>
        <v>0.23170731707317074</v>
      </c>
      <c r="T162" s="3" t="s">
        <v>3885</v>
      </c>
      <c r="V162" s="96" t="s">
        <v>12</v>
      </c>
      <c r="W162" s="4">
        <v>31.333333333333332</v>
      </c>
      <c r="X162" s="56" t="s">
        <v>3886</v>
      </c>
      <c r="Z162" s="5" t="s">
        <v>625</v>
      </c>
      <c r="AA162" s="88" t="s">
        <v>12</v>
      </c>
      <c r="AB162" s="6">
        <v>43299</v>
      </c>
      <c r="AD162" s="100" t="s">
        <v>114</v>
      </c>
      <c r="AF162" s="100" t="s">
        <v>114</v>
      </c>
      <c r="AH162" s="100" t="s">
        <v>114</v>
      </c>
      <c r="AI162" s="100" t="s">
        <v>114</v>
      </c>
      <c r="AJ162" s="100" t="s">
        <v>114</v>
      </c>
      <c r="AK162" s="48" t="s">
        <v>12</v>
      </c>
      <c r="AL162" s="139"/>
      <c r="AM162" s="48" t="s">
        <v>12</v>
      </c>
      <c r="AN162" s="48" t="s">
        <v>12</v>
      </c>
      <c r="AO162" s="78" t="s">
        <v>4067</v>
      </c>
      <c r="AP162" s="8" t="s">
        <v>4395</v>
      </c>
      <c r="AQ162" s="8"/>
      <c r="AR162" s="8" t="s">
        <v>4394</v>
      </c>
      <c r="AS162" s="8"/>
      <c r="AU162" s="47" t="s">
        <v>12</v>
      </c>
      <c r="AV162" s="74" t="s">
        <v>5837</v>
      </c>
      <c r="AW162" s="138" t="s">
        <v>5687</v>
      </c>
      <c r="AX162" s="157" t="s">
        <v>5703</v>
      </c>
      <c r="AZ162" s="148" t="s">
        <v>114</v>
      </c>
      <c r="BC162" s="57" t="s">
        <v>5646</v>
      </c>
      <c r="BD162" s="57">
        <v>5</v>
      </c>
      <c r="BE162" s="57">
        <v>5</v>
      </c>
      <c r="BF162" s="57">
        <v>5</v>
      </c>
      <c r="BG162" s="57">
        <v>3</v>
      </c>
      <c r="BJ162" s="57">
        <v>1</v>
      </c>
      <c r="BM162" s="57">
        <f t="shared" si="7"/>
        <v>19</v>
      </c>
    </row>
    <row r="163" spans="1:65" s="55" customFormat="1">
      <c r="A163" s="83">
        <v>160</v>
      </c>
      <c r="B163" s="60" t="s">
        <v>626</v>
      </c>
      <c r="C163" s="51">
        <v>22213</v>
      </c>
      <c r="D163" s="3" t="s">
        <v>627</v>
      </c>
      <c r="E163" s="8" t="s">
        <v>9</v>
      </c>
      <c r="F163" s="4">
        <v>4160</v>
      </c>
      <c r="G163" s="11" t="s">
        <v>628</v>
      </c>
      <c r="H163" s="120" t="s">
        <v>12</v>
      </c>
      <c r="I163" s="59" t="s">
        <v>3803</v>
      </c>
      <c r="J163" s="120" t="s">
        <v>12</v>
      </c>
      <c r="K163" s="88" t="s">
        <v>12</v>
      </c>
      <c r="L163" s="48" t="s">
        <v>2738</v>
      </c>
      <c r="M163" s="11" t="s">
        <v>2636</v>
      </c>
      <c r="N163" s="59" t="s">
        <v>3804</v>
      </c>
      <c r="O163" s="54" t="s">
        <v>5640</v>
      </c>
      <c r="P163" s="59"/>
      <c r="Q163" s="128" t="s">
        <v>3870</v>
      </c>
      <c r="R163" s="4">
        <v>385</v>
      </c>
      <c r="S163" s="16">
        <f t="shared" si="8"/>
        <v>9.2548076923076927E-2</v>
      </c>
      <c r="T163" s="3" t="s">
        <v>3885</v>
      </c>
      <c r="V163" s="96" t="s">
        <v>12</v>
      </c>
      <c r="W163" s="4">
        <v>1210</v>
      </c>
      <c r="X163" s="56" t="s">
        <v>3885</v>
      </c>
      <c r="Z163" s="5" t="s">
        <v>629</v>
      </c>
      <c r="AA163" s="88" t="s">
        <v>12</v>
      </c>
      <c r="AB163" s="6">
        <v>43614</v>
      </c>
      <c r="AD163" s="48" t="s">
        <v>12</v>
      </c>
      <c r="AF163" s="100" t="s">
        <v>114</v>
      </c>
      <c r="AH163" s="140">
        <v>41841</v>
      </c>
      <c r="AI163" s="140">
        <v>41969.528182870403</v>
      </c>
      <c r="AJ163" s="140" t="s">
        <v>2738</v>
      </c>
      <c r="AK163" s="97" t="s">
        <v>12</v>
      </c>
      <c r="AL163" s="139"/>
      <c r="AM163" s="48" t="s">
        <v>12</v>
      </c>
      <c r="AN163" s="48" t="s">
        <v>12</v>
      </c>
      <c r="AO163" s="78" t="s">
        <v>4067</v>
      </c>
      <c r="AP163" s="8" t="s">
        <v>4397</v>
      </c>
      <c r="AQ163" s="8"/>
      <c r="AR163" s="8" t="s">
        <v>4396</v>
      </c>
      <c r="AS163" s="8"/>
      <c r="AU163" s="47" t="s">
        <v>12</v>
      </c>
      <c r="AV163" s="74" t="s">
        <v>5838</v>
      </c>
      <c r="AW163" s="138" t="s">
        <v>5687</v>
      </c>
      <c r="AX163" s="55" t="s">
        <v>5683</v>
      </c>
      <c r="AZ163" s="148" t="s">
        <v>114</v>
      </c>
      <c r="BC163" s="57" t="s">
        <v>5646</v>
      </c>
      <c r="BD163" s="57">
        <v>5</v>
      </c>
      <c r="BE163" s="57">
        <v>5</v>
      </c>
      <c r="BF163" s="57">
        <v>5</v>
      </c>
      <c r="BG163" s="57">
        <v>3</v>
      </c>
      <c r="BI163" s="57">
        <v>1</v>
      </c>
      <c r="BJ163" s="57">
        <v>1</v>
      </c>
      <c r="BK163" s="57">
        <v>1</v>
      </c>
      <c r="BM163" s="57">
        <f t="shared" si="7"/>
        <v>21</v>
      </c>
    </row>
    <row r="164" spans="1:65" s="55" customFormat="1">
      <c r="A164" s="83">
        <v>161</v>
      </c>
      <c r="B164" s="60" t="s">
        <v>630</v>
      </c>
      <c r="C164" s="51">
        <v>22214</v>
      </c>
      <c r="D164" s="3" t="s">
        <v>631</v>
      </c>
      <c r="E164" s="8" t="s">
        <v>9</v>
      </c>
      <c r="F164" s="4">
        <v>140</v>
      </c>
      <c r="G164" s="11" t="s">
        <v>632</v>
      </c>
      <c r="H164" s="120" t="s">
        <v>12</v>
      </c>
      <c r="I164" s="59" t="s">
        <v>3785</v>
      </c>
      <c r="J164" s="120" t="s">
        <v>12</v>
      </c>
      <c r="K164" s="88" t="s">
        <v>12</v>
      </c>
      <c r="L164" s="48" t="s">
        <v>2738</v>
      </c>
      <c r="M164" s="11" t="s">
        <v>2636</v>
      </c>
      <c r="N164" s="59" t="s">
        <v>3807</v>
      </c>
      <c r="O164" s="54" t="s">
        <v>5640</v>
      </c>
      <c r="P164" s="59"/>
      <c r="Q164" s="128" t="s">
        <v>3870</v>
      </c>
      <c r="R164" s="4">
        <v>49.666666666666664</v>
      </c>
      <c r="S164" s="16">
        <f t="shared" si="8"/>
        <v>0.35476190476190472</v>
      </c>
      <c r="T164" s="3" t="s">
        <v>3885</v>
      </c>
      <c r="V164" s="96" t="s">
        <v>12</v>
      </c>
      <c r="W164" s="4">
        <v>116.33333333333333</v>
      </c>
      <c r="X164" s="56" t="s">
        <v>3886</v>
      </c>
      <c r="Z164" s="5" t="s">
        <v>633</v>
      </c>
      <c r="AA164" s="88" t="s">
        <v>12</v>
      </c>
      <c r="AB164" s="6">
        <v>43243</v>
      </c>
      <c r="AD164" s="48" t="s">
        <v>12</v>
      </c>
      <c r="AF164" s="48" t="s">
        <v>12</v>
      </c>
      <c r="AH164" s="140">
        <v>41827</v>
      </c>
      <c r="AI164" s="140">
        <v>41892.574421296304</v>
      </c>
      <c r="AJ164" s="140" t="s">
        <v>2738</v>
      </c>
      <c r="AK164" s="97" t="s">
        <v>12</v>
      </c>
      <c r="AL164" s="139"/>
      <c r="AM164" s="48" t="s">
        <v>12</v>
      </c>
      <c r="AN164" s="48" t="s">
        <v>12</v>
      </c>
      <c r="AO164" s="78" t="s">
        <v>4067</v>
      </c>
      <c r="AP164" s="8" t="s">
        <v>4399</v>
      </c>
      <c r="AQ164" s="8"/>
      <c r="AR164" s="8" t="s">
        <v>4398</v>
      </c>
      <c r="AS164" s="8"/>
      <c r="AU164" s="47" t="s">
        <v>12</v>
      </c>
      <c r="AV164" s="74" t="s">
        <v>5839</v>
      </c>
      <c r="AW164" s="138" t="s">
        <v>5687</v>
      </c>
      <c r="AX164" s="157" t="s">
        <v>5703</v>
      </c>
      <c r="AZ164" s="96" t="s">
        <v>12</v>
      </c>
      <c r="BC164" s="57" t="s">
        <v>5645</v>
      </c>
      <c r="BD164" s="57">
        <v>5</v>
      </c>
      <c r="BE164" s="57">
        <v>5</v>
      </c>
      <c r="BF164" s="57">
        <v>5</v>
      </c>
      <c r="BG164" s="57">
        <v>3</v>
      </c>
      <c r="BH164" s="57">
        <v>3</v>
      </c>
      <c r="BI164" s="57">
        <v>1</v>
      </c>
      <c r="BJ164" s="57">
        <v>1</v>
      </c>
      <c r="BL164" s="57">
        <v>1</v>
      </c>
      <c r="BM164" s="57">
        <f t="shared" si="7"/>
        <v>24</v>
      </c>
    </row>
    <row r="165" spans="1:65" s="55" customFormat="1">
      <c r="A165" s="83">
        <v>162</v>
      </c>
      <c r="B165" s="60" t="s">
        <v>634</v>
      </c>
      <c r="C165" s="51">
        <v>22215</v>
      </c>
      <c r="D165" s="3" t="s">
        <v>635</v>
      </c>
      <c r="E165" s="8" t="s">
        <v>9</v>
      </c>
      <c r="F165" s="4">
        <v>148</v>
      </c>
      <c r="G165" s="11" t="s">
        <v>636</v>
      </c>
      <c r="H165" s="121" t="s">
        <v>12</v>
      </c>
      <c r="I165" s="59" t="s">
        <v>3786</v>
      </c>
      <c r="J165" s="120" t="s">
        <v>12</v>
      </c>
      <c r="K165" s="48" t="s">
        <v>12</v>
      </c>
      <c r="L165" s="48" t="s">
        <v>2738</v>
      </c>
      <c r="M165" s="11" t="s">
        <v>2636</v>
      </c>
      <c r="N165" s="59" t="s">
        <v>3808</v>
      </c>
      <c r="O165" s="54" t="s">
        <v>5640</v>
      </c>
      <c r="P165" s="59"/>
      <c r="Q165" s="128" t="s">
        <v>3870</v>
      </c>
      <c r="R165" s="4">
        <v>82.666666666666671</v>
      </c>
      <c r="S165" s="16">
        <f t="shared" si="8"/>
        <v>0.55855855855855863</v>
      </c>
      <c r="T165" s="3" t="s">
        <v>3885</v>
      </c>
      <c r="V165" s="96" t="s">
        <v>12</v>
      </c>
      <c r="W165" s="4">
        <v>116.33333333333333</v>
      </c>
      <c r="X165" s="56" t="s">
        <v>3886</v>
      </c>
      <c r="Z165" s="5" t="s">
        <v>637</v>
      </c>
      <c r="AA165" s="88" t="s">
        <v>12</v>
      </c>
      <c r="AB165" s="6">
        <v>43173</v>
      </c>
      <c r="AD165" s="48" t="s">
        <v>12</v>
      </c>
      <c r="AF165" s="48" t="s">
        <v>12</v>
      </c>
      <c r="AH165" s="140">
        <v>41995</v>
      </c>
      <c r="AI165" s="140">
        <v>42025.4909722222</v>
      </c>
      <c r="AJ165" s="140" t="s">
        <v>2738</v>
      </c>
      <c r="AK165" s="97" t="s">
        <v>12</v>
      </c>
      <c r="AL165" s="139"/>
      <c r="AM165" s="48" t="s">
        <v>12</v>
      </c>
      <c r="AN165" s="48" t="s">
        <v>12</v>
      </c>
      <c r="AO165" s="78" t="s">
        <v>4067</v>
      </c>
      <c r="AP165" s="8" t="s">
        <v>4401</v>
      </c>
      <c r="AQ165" s="8"/>
      <c r="AR165" s="8" t="s">
        <v>4400</v>
      </c>
      <c r="AS165" s="8"/>
      <c r="AU165" s="47" t="s">
        <v>12</v>
      </c>
      <c r="AV165" s="74" t="s">
        <v>5840</v>
      </c>
      <c r="AW165" s="138" t="s">
        <v>5687</v>
      </c>
      <c r="AX165" s="55" t="s">
        <v>5683</v>
      </c>
      <c r="AZ165" s="96" t="s">
        <v>12</v>
      </c>
      <c r="BC165" s="57" t="s">
        <v>5645</v>
      </c>
      <c r="BD165" s="57">
        <v>5</v>
      </c>
      <c r="BE165" s="57">
        <v>5</v>
      </c>
      <c r="BF165" s="57">
        <v>5</v>
      </c>
      <c r="BG165" s="57">
        <v>3</v>
      </c>
      <c r="BH165" s="57">
        <v>3</v>
      </c>
      <c r="BI165" s="57">
        <v>1</v>
      </c>
      <c r="BJ165" s="57">
        <v>1</v>
      </c>
      <c r="BK165" s="57">
        <v>1</v>
      </c>
      <c r="BL165" s="57">
        <v>1</v>
      </c>
      <c r="BM165" s="57">
        <f t="shared" si="7"/>
        <v>25</v>
      </c>
    </row>
    <row r="166" spans="1:65" s="55" customFormat="1">
      <c r="A166" s="83">
        <v>163</v>
      </c>
      <c r="B166" s="60" t="s">
        <v>638</v>
      </c>
      <c r="C166" s="51">
        <v>22217</v>
      </c>
      <c r="D166" s="3" t="s">
        <v>639</v>
      </c>
      <c r="E166" s="8" t="s">
        <v>9</v>
      </c>
      <c r="F166" s="4">
        <v>495</v>
      </c>
      <c r="G166" s="11" t="s">
        <v>640</v>
      </c>
      <c r="H166" s="120" t="s">
        <v>12</v>
      </c>
      <c r="I166" s="59" t="s">
        <v>3809</v>
      </c>
      <c r="J166" s="120" t="s">
        <v>12</v>
      </c>
      <c r="K166" s="88" t="s">
        <v>12</v>
      </c>
      <c r="L166" s="48" t="s">
        <v>2738</v>
      </c>
      <c r="M166" s="11" t="s">
        <v>2636</v>
      </c>
      <c r="N166" s="59" t="s">
        <v>2693</v>
      </c>
      <c r="O166" s="54" t="s">
        <v>5640</v>
      </c>
      <c r="P166" s="59"/>
      <c r="Q166" s="128" t="s">
        <v>3870</v>
      </c>
      <c r="R166" s="4">
        <v>77</v>
      </c>
      <c r="S166" s="16">
        <f t="shared" si="8"/>
        <v>0.15555555555555556</v>
      </c>
      <c r="T166" s="3" t="s">
        <v>3885</v>
      </c>
      <c r="V166" s="96" t="s">
        <v>12</v>
      </c>
      <c r="W166" s="4">
        <v>224.33333333333334</v>
      </c>
      <c r="X166" s="56" t="s">
        <v>3885</v>
      </c>
      <c r="Z166" s="5" t="s">
        <v>641</v>
      </c>
      <c r="AA166" s="88" t="s">
        <v>12</v>
      </c>
      <c r="AB166" s="6">
        <v>43614</v>
      </c>
      <c r="AD166" s="100" t="s">
        <v>114</v>
      </c>
      <c r="AF166" s="100" t="s">
        <v>114</v>
      </c>
      <c r="AH166" s="100" t="s">
        <v>114</v>
      </c>
      <c r="AI166" s="100" t="s">
        <v>114</v>
      </c>
      <c r="AJ166" s="100" t="s">
        <v>114</v>
      </c>
      <c r="AK166" s="48" t="s">
        <v>12</v>
      </c>
      <c r="AL166" s="139"/>
      <c r="AM166" s="48" t="s">
        <v>12</v>
      </c>
      <c r="AN166" s="48" t="s">
        <v>12</v>
      </c>
      <c r="AO166" s="78" t="s">
        <v>4067</v>
      </c>
      <c r="AP166" s="8" t="s">
        <v>4403</v>
      </c>
      <c r="AQ166" s="8"/>
      <c r="AR166" s="8" t="s">
        <v>4402</v>
      </c>
      <c r="AS166" s="8"/>
      <c r="AU166" s="47" t="s">
        <v>12</v>
      </c>
      <c r="AV166" s="74" t="s">
        <v>5841</v>
      </c>
      <c r="AW166" s="138" t="s">
        <v>5688</v>
      </c>
      <c r="AX166" s="157" t="s">
        <v>5694</v>
      </c>
      <c r="AZ166" s="148" t="s">
        <v>114</v>
      </c>
      <c r="BC166" s="57" t="s">
        <v>5646</v>
      </c>
      <c r="BD166" s="57">
        <v>5</v>
      </c>
      <c r="BE166" s="57">
        <v>5</v>
      </c>
      <c r="BF166" s="57">
        <v>5</v>
      </c>
      <c r="BG166" s="57">
        <v>3</v>
      </c>
      <c r="BJ166" s="57">
        <v>1</v>
      </c>
      <c r="BM166" s="57">
        <f t="shared" si="7"/>
        <v>19</v>
      </c>
    </row>
    <row r="167" spans="1:65" s="55" customFormat="1">
      <c r="A167" s="83">
        <v>164</v>
      </c>
      <c r="B167" s="62" t="s">
        <v>642</v>
      </c>
      <c r="C167" s="51">
        <v>22218</v>
      </c>
      <c r="D167" s="3" t="s">
        <v>643</v>
      </c>
      <c r="E167" s="8" t="s">
        <v>9</v>
      </c>
      <c r="F167" s="4">
        <v>41</v>
      </c>
      <c r="G167" s="11" t="s">
        <v>644</v>
      </c>
      <c r="H167" s="121" t="s">
        <v>12</v>
      </c>
      <c r="I167" s="59" t="s">
        <v>3810</v>
      </c>
      <c r="J167" s="120" t="s">
        <v>12</v>
      </c>
      <c r="K167" s="48" t="s">
        <v>12</v>
      </c>
      <c r="L167" s="88" t="s">
        <v>2738</v>
      </c>
      <c r="M167" s="11" t="s">
        <v>3576</v>
      </c>
      <c r="N167" s="59" t="s">
        <v>3811</v>
      </c>
      <c r="O167" s="54" t="s">
        <v>5640</v>
      </c>
      <c r="P167" s="59"/>
      <c r="Q167" s="78" t="s">
        <v>3873</v>
      </c>
      <c r="R167" s="4">
        <v>5.666666666666667</v>
      </c>
      <c r="S167" s="16">
        <f t="shared" si="8"/>
        <v>0.13821138211382114</v>
      </c>
      <c r="T167" s="3" t="s">
        <v>3885</v>
      </c>
      <c r="V167" s="96" t="s">
        <v>12</v>
      </c>
      <c r="W167" s="4">
        <v>6.5</v>
      </c>
      <c r="X167" s="56" t="s">
        <v>3885</v>
      </c>
      <c r="Z167" s="5" t="s">
        <v>645</v>
      </c>
      <c r="AA167" s="88" t="s">
        <v>12</v>
      </c>
      <c r="AB167" s="6">
        <v>43208</v>
      </c>
      <c r="AD167" s="48" t="s">
        <v>12</v>
      </c>
      <c r="AF167" s="48" t="s">
        <v>12</v>
      </c>
      <c r="AH167" s="140">
        <v>42283</v>
      </c>
      <c r="AI167" s="140">
        <v>42188.404351851903</v>
      </c>
      <c r="AJ167" s="140" t="s">
        <v>2738</v>
      </c>
      <c r="AK167" s="97" t="s">
        <v>12</v>
      </c>
      <c r="AL167" s="139"/>
      <c r="AM167" s="48" t="s">
        <v>12</v>
      </c>
      <c r="AN167" s="48" t="s">
        <v>12</v>
      </c>
      <c r="AO167" s="78" t="s">
        <v>4067</v>
      </c>
      <c r="AP167" s="8" t="s">
        <v>4405</v>
      </c>
      <c r="AQ167" s="8"/>
      <c r="AR167" s="8" t="s">
        <v>4404</v>
      </c>
      <c r="AS167" s="8"/>
      <c r="AU167" s="148" t="s">
        <v>114</v>
      </c>
      <c r="AV167" s="151" t="s">
        <v>5663</v>
      </c>
      <c r="AW167" s="151" t="s">
        <v>5663</v>
      </c>
      <c r="AX167" s="61" t="s">
        <v>5663</v>
      </c>
      <c r="AZ167" s="148" t="s">
        <v>114</v>
      </c>
      <c r="BC167" s="57" t="s">
        <v>5645</v>
      </c>
      <c r="BD167" s="57">
        <v>5</v>
      </c>
      <c r="BE167" s="57">
        <v>5</v>
      </c>
      <c r="BF167" s="57">
        <v>5</v>
      </c>
      <c r="BG167" s="57">
        <v>3</v>
      </c>
      <c r="BH167" s="57">
        <v>3</v>
      </c>
      <c r="BI167" s="57">
        <v>1</v>
      </c>
      <c r="BJ167" s="57">
        <v>1</v>
      </c>
      <c r="BM167" s="57">
        <f t="shared" si="7"/>
        <v>23</v>
      </c>
    </row>
    <row r="168" spans="1:65" s="55" customFormat="1">
      <c r="A168" s="83">
        <v>165</v>
      </c>
      <c r="B168" s="60" t="s">
        <v>646</v>
      </c>
      <c r="C168" s="51">
        <v>22220</v>
      </c>
      <c r="D168" s="3" t="s">
        <v>647</v>
      </c>
      <c r="E168" s="8" t="s">
        <v>9</v>
      </c>
      <c r="F168" s="4">
        <v>161</v>
      </c>
      <c r="G168" s="11" t="s">
        <v>648</v>
      </c>
      <c r="H168" s="120" t="s">
        <v>12</v>
      </c>
      <c r="I168" s="59" t="s">
        <v>3812</v>
      </c>
      <c r="J168" s="120" t="s">
        <v>12</v>
      </c>
      <c r="K168" s="88" t="s">
        <v>12</v>
      </c>
      <c r="L168" s="48" t="s">
        <v>2738</v>
      </c>
      <c r="M168" s="11" t="s">
        <v>2636</v>
      </c>
      <c r="N168" s="59" t="s">
        <v>2694</v>
      </c>
      <c r="O168" s="54" t="s">
        <v>5640</v>
      </c>
      <c r="P168" s="59"/>
      <c r="Q168" s="128" t="s">
        <v>3870</v>
      </c>
      <c r="R168" s="4">
        <v>106</v>
      </c>
      <c r="S168" s="16">
        <f t="shared" si="8"/>
        <v>0.65838509316770188</v>
      </c>
      <c r="T168" s="3" t="s">
        <v>3885</v>
      </c>
      <c r="V168" s="96" t="s">
        <v>12</v>
      </c>
      <c r="W168" s="4">
        <v>23</v>
      </c>
      <c r="X168" s="56" t="s">
        <v>3885</v>
      </c>
      <c r="Z168" s="5" t="s">
        <v>649</v>
      </c>
      <c r="AA168" s="88" t="s">
        <v>12</v>
      </c>
      <c r="AB168" s="6">
        <v>43614</v>
      </c>
      <c r="AD168" s="100" t="s">
        <v>114</v>
      </c>
      <c r="AF168" s="100" t="s">
        <v>114</v>
      </c>
      <c r="AH168" s="100" t="s">
        <v>114</v>
      </c>
      <c r="AI168" s="100" t="s">
        <v>114</v>
      </c>
      <c r="AJ168" s="100" t="s">
        <v>114</v>
      </c>
      <c r="AK168" s="48" t="s">
        <v>12</v>
      </c>
      <c r="AL168" s="139"/>
      <c r="AM168" s="48" t="s">
        <v>12</v>
      </c>
      <c r="AN168" s="48" t="s">
        <v>12</v>
      </c>
      <c r="AO168" s="78" t="s">
        <v>4067</v>
      </c>
      <c r="AP168" s="8" t="s">
        <v>4407</v>
      </c>
      <c r="AQ168" s="8"/>
      <c r="AR168" s="8" t="s">
        <v>4406</v>
      </c>
      <c r="AS168" s="8"/>
      <c r="AU168" s="47" t="s">
        <v>12</v>
      </c>
      <c r="AV168" s="74" t="s">
        <v>5842</v>
      </c>
      <c r="AW168" s="138" t="s">
        <v>5688</v>
      </c>
      <c r="AX168" s="157" t="s">
        <v>5694</v>
      </c>
      <c r="AZ168" s="148" t="s">
        <v>114</v>
      </c>
      <c r="BC168" s="57" t="s">
        <v>5646</v>
      </c>
      <c r="BD168" s="57">
        <v>5</v>
      </c>
      <c r="BE168" s="57">
        <v>5</v>
      </c>
      <c r="BF168" s="57">
        <v>5</v>
      </c>
      <c r="BG168" s="57">
        <v>3</v>
      </c>
      <c r="BJ168" s="57">
        <v>1</v>
      </c>
      <c r="BM168" s="57">
        <f t="shared" si="7"/>
        <v>19</v>
      </c>
    </row>
    <row r="169" spans="1:65" s="55" customFormat="1">
      <c r="A169" s="83">
        <v>166</v>
      </c>
      <c r="B169" s="60" t="s">
        <v>650</v>
      </c>
      <c r="C169" s="51">
        <v>22221</v>
      </c>
      <c r="D169" s="3" t="s">
        <v>651</v>
      </c>
      <c r="E169" s="8" t="s">
        <v>9</v>
      </c>
      <c r="F169" s="4">
        <v>122</v>
      </c>
      <c r="G169" s="11" t="s">
        <v>652</v>
      </c>
      <c r="H169" s="120" t="s">
        <v>12</v>
      </c>
      <c r="I169" s="59" t="s">
        <v>3813</v>
      </c>
      <c r="J169" s="120" t="s">
        <v>12</v>
      </c>
      <c r="K169" s="88" t="s">
        <v>12</v>
      </c>
      <c r="L169" s="48" t="s">
        <v>2738</v>
      </c>
      <c r="M169" s="11" t="s">
        <v>2636</v>
      </c>
      <c r="N169" s="59" t="s">
        <v>2703</v>
      </c>
      <c r="O169" s="54" t="s">
        <v>5640</v>
      </c>
      <c r="P169" s="59"/>
      <c r="Q169" s="128" t="s">
        <v>3870</v>
      </c>
      <c r="R169" s="4">
        <v>265.66666666666669</v>
      </c>
      <c r="S169" s="16">
        <f t="shared" si="8"/>
        <v>2.1775956284153009</v>
      </c>
      <c r="T169" s="3" t="s">
        <v>3885</v>
      </c>
      <c r="V169" s="96" t="s">
        <v>12</v>
      </c>
      <c r="W169" s="4">
        <v>235</v>
      </c>
      <c r="X169" s="56" t="s">
        <v>3885</v>
      </c>
      <c r="Z169" s="5" t="s">
        <v>653</v>
      </c>
      <c r="AA169" s="88" t="s">
        <v>12</v>
      </c>
      <c r="AB169" s="6">
        <v>43355</v>
      </c>
      <c r="AD169" s="48" t="s">
        <v>12</v>
      </c>
      <c r="AF169" s="48" t="s">
        <v>12</v>
      </c>
      <c r="AH169" s="100" t="s">
        <v>114</v>
      </c>
      <c r="AI169" s="100" t="s">
        <v>114</v>
      </c>
      <c r="AJ169" s="100" t="s">
        <v>114</v>
      </c>
      <c r="AK169" s="48" t="s">
        <v>12</v>
      </c>
      <c r="AL169" s="139"/>
      <c r="AM169" s="48" t="s">
        <v>12</v>
      </c>
      <c r="AN169" s="48" t="s">
        <v>12</v>
      </c>
      <c r="AO169" s="78" t="s">
        <v>4067</v>
      </c>
      <c r="AP169" s="8" t="s">
        <v>4409</v>
      </c>
      <c r="AQ169" s="8"/>
      <c r="AR169" s="8" t="s">
        <v>4408</v>
      </c>
      <c r="AS169" s="8"/>
      <c r="AU169" s="47" t="s">
        <v>12</v>
      </c>
      <c r="AV169" s="74" t="s">
        <v>5843</v>
      </c>
      <c r="AW169" s="138" t="s">
        <v>5687</v>
      </c>
      <c r="AX169" s="157" t="s">
        <v>5703</v>
      </c>
      <c r="AZ169" s="148" t="s">
        <v>114</v>
      </c>
      <c r="BC169" s="57" t="s">
        <v>5645</v>
      </c>
      <c r="BD169" s="57">
        <v>5</v>
      </c>
      <c r="BE169" s="57">
        <v>5</v>
      </c>
      <c r="BF169" s="57">
        <v>5</v>
      </c>
      <c r="BG169" s="57">
        <v>3</v>
      </c>
      <c r="BH169" s="57">
        <v>3</v>
      </c>
      <c r="BJ169" s="57">
        <v>1</v>
      </c>
      <c r="BM169" s="57">
        <f t="shared" si="7"/>
        <v>22</v>
      </c>
    </row>
    <row r="170" spans="1:65" s="55" customFormat="1">
      <c r="A170" s="83">
        <v>167</v>
      </c>
      <c r="B170" s="60" t="s">
        <v>654</v>
      </c>
      <c r="C170" s="51">
        <v>22222</v>
      </c>
      <c r="D170" s="3" t="s">
        <v>655</v>
      </c>
      <c r="E170" s="8" t="s">
        <v>9</v>
      </c>
      <c r="F170" s="4">
        <v>679</v>
      </c>
      <c r="G170" s="11" t="s">
        <v>656</v>
      </c>
      <c r="H170" s="121" t="s">
        <v>12</v>
      </c>
      <c r="I170" s="59" t="s">
        <v>3814</v>
      </c>
      <c r="J170" s="120" t="s">
        <v>12</v>
      </c>
      <c r="K170" s="48" t="s">
        <v>12</v>
      </c>
      <c r="L170" s="48" t="s">
        <v>2738</v>
      </c>
      <c r="M170" s="11" t="s">
        <v>2636</v>
      </c>
      <c r="N170" s="59" t="s">
        <v>2704</v>
      </c>
      <c r="O170" s="54" t="s">
        <v>5640</v>
      </c>
      <c r="P170" s="59"/>
      <c r="Q170" s="128" t="s">
        <v>3870</v>
      </c>
      <c r="R170" s="4">
        <v>136</v>
      </c>
      <c r="S170" s="16">
        <f t="shared" si="8"/>
        <v>0.20029455081001474</v>
      </c>
      <c r="T170" s="3" t="s">
        <v>3885</v>
      </c>
      <c r="V170" s="96" t="s">
        <v>12</v>
      </c>
      <c r="W170" s="4">
        <v>42.666666666666664</v>
      </c>
      <c r="X170" s="56" t="s">
        <v>3886</v>
      </c>
      <c r="Z170" s="5" t="s">
        <v>657</v>
      </c>
      <c r="AA170" s="88" t="s">
        <v>12</v>
      </c>
      <c r="AB170" s="6">
        <v>43208</v>
      </c>
      <c r="AD170" s="48" t="s">
        <v>12</v>
      </c>
      <c r="AF170" s="48" t="s">
        <v>12</v>
      </c>
      <c r="AH170" s="100" t="s">
        <v>114</v>
      </c>
      <c r="AI170" s="100" t="s">
        <v>114</v>
      </c>
      <c r="AJ170" s="100" t="s">
        <v>114</v>
      </c>
      <c r="AK170" s="48" t="s">
        <v>12</v>
      </c>
      <c r="AL170" s="139"/>
      <c r="AM170" s="48" t="s">
        <v>12</v>
      </c>
      <c r="AN170" s="48" t="s">
        <v>12</v>
      </c>
      <c r="AO170" s="78" t="s">
        <v>4067</v>
      </c>
      <c r="AP170" s="8" t="s">
        <v>4411</v>
      </c>
      <c r="AQ170" s="8"/>
      <c r="AR170" s="8" t="s">
        <v>4410</v>
      </c>
      <c r="AS170" s="8"/>
      <c r="AU170" s="47" t="s">
        <v>12</v>
      </c>
      <c r="AV170" s="74" t="s">
        <v>5844</v>
      </c>
      <c r="AW170" s="138" t="s">
        <v>5687</v>
      </c>
      <c r="AX170" s="157" t="s">
        <v>5703</v>
      </c>
      <c r="AZ170" s="148" t="s">
        <v>114</v>
      </c>
      <c r="BC170" s="57" t="s">
        <v>5645</v>
      </c>
      <c r="BD170" s="57">
        <v>5</v>
      </c>
      <c r="BE170" s="57">
        <v>5</v>
      </c>
      <c r="BF170" s="57">
        <v>5</v>
      </c>
      <c r="BG170" s="57">
        <v>3</v>
      </c>
      <c r="BH170" s="57">
        <v>3</v>
      </c>
      <c r="BJ170" s="57">
        <v>1</v>
      </c>
      <c r="BM170" s="57">
        <f t="shared" si="7"/>
        <v>22</v>
      </c>
    </row>
    <row r="171" spans="1:65" s="55" customFormat="1">
      <c r="A171" s="83">
        <v>168</v>
      </c>
      <c r="B171" s="60" t="s">
        <v>658</v>
      </c>
      <c r="C171" s="51">
        <v>22223</v>
      </c>
      <c r="D171" s="3" t="s">
        <v>659</v>
      </c>
      <c r="E171" s="8" t="s">
        <v>9</v>
      </c>
      <c r="F171" s="4">
        <v>91</v>
      </c>
      <c r="G171" s="11" t="s">
        <v>660</v>
      </c>
      <c r="H171" s="120" t="s">
        <v>12</v>
      </c>
      <c r="I171" s="59" t="s">
        <v>3787</v>
      </c>
      <c r="J171" s="120" t="s">
        <v>12</v>
      </c>
      <c r="K171" s="88" t="s">
        <v>12</v>
      </c>
      <c r="L171" s="48" t="s">
        <v>2738</v>
      </c>
      <c r="M171" s="11" t="s">
        <v>2636</v>
      </c>
      <c r="N171" s="59" t="s">
        <v>3815</v>
      </c>
      <c r="O171" s="54" t="s">
        <v>5640</v>
      </c>
      <c r="P171" s="59"/>
      <c r="Q171" s="128" t="s">
        <v>3870</v>
      </c>
      <c r="R171" s="4">
        <v>71.333333333333329</v>
      </c>
      <c r="S171" s="16">
        <f t="shared" si="8"/>
        <v>0.78388278388278387</v>
      </c>
      <c r="T171" s="3" t="s">
        <v>3885</v>
      </c>
      <c r="V171" s="96" t="s">
        <v>12</v>
      </c>
      <c r="W171" s="4">
        <v>36.666666666666664</v>
      </c>
      <c r="X171" s="56" t="s">
        <v>3885</v>
      </c>
      <c r="Z171" s="5" t="s">
        <v>661</v>
      </c>
      <c r="AA171" s="88" t="s">
        <v>12</v>
      </c>
      <c r="AB171" s="6">
        <v>43614</v>
      </c>
      <c r="AD171" s="100" t="s">
        <v>114</v>
      </c>
      <c r="AF171" s="48" t="s">
        <v>12</v>
      </c>
      <c r="AH171" s="140">
        <v>43490</v>
      </c>
      <c r="AI171" s="140">
        <v>42188.4043634259</v>
      </c>
      <c r="AJ171" s="140" t="s">
        <v>2738</v>
      </c>
      <c r="AK171" s="97" t="s">
        <v>12</v>
      </c>
      <c r="AL171" s="139"/>
      <c r="AM171" s="48" t="s">
        <v>12</v>
      </c>
      <c r="AN171" s="48" t="s">
        <v>12</v>
      </c>
      <c r="AO171" s="78" t="s">
        <v>4067</v>
      </c>
      <c r="AP171" s="8" t="s">
        <v>4413</v>
      </c>
      <c r="AQ171" s="8"/>
      <c r="AR171" s="8" t="s">
        <v>4412</v>
      </c>
      <c r="AS171" s="8"/>
      <c r="AU171" s="47" t="s">
        <v>12</v>
      </c>
      <c r="AV171" s="74" t="s">
        <v>5845</v>
      </c>
      <c r="AW171" s="138" t="s">
        <v>5688</v>
      </c>
      <c r="AX171" s="157" t="s">
        <v>5694</v>
      </c>
      <c r="AZ171" s="148" t="s">
        <v>114</v>
      </c>
      <c r="BC171" s="57" t="s">
        <v>5645</v>
      </c>
      <c r="BD171" s="57">
        <v>5</v>
      </c>
      <c r="BE171" s="57">
        <v>5</v>
      </c>
      <c r="BF171" s="57">
        <v>5</v>
      </c>
      <c r="BG171" s="57">
        <v>3</v>
      </c>
      <c r="BH171" s="57">
        <v>3</v>
      </c>
      <c r="BI171" s="57">
        <v>1</v>
      </c>
      <c r="BJ171" s="57">
        <v>1</v>
      </c>
      <c r="BM171" s="57">
        <f t="shared" si="7"/>
        <v>23</v>
      </c>
    </row>
    <row r="172" spans="1:65" s="55" customFormat="1">
      <c r="A172" s="83">
        <v>169</v>
      </c>
      <c r="B172" s="60" t="s">
        <v>662</v>
      </c>
      <c r="C172" s="51">
        <v>22225</v>
      </c>
      <c r="D172" s="3" t="s">
        <v>663</v>
      </c>
      <c r="E172" s="3" t="s">
        <v>9</v>
      </c>
      <c r="F172" s="4">
        <v>3476</v>
      </c>
      <c r="G172" s="11" t="s">
        <v>664</v>
      </c>
      <c r="H172" s="121" t="s">
        <v>12</v>
      </c>
      <c r="I172" s="59" t="s">
        <v>3788</v>
      </c>
      <c r="J172" s="120" t="s">
        <v>12</v>
      </c>
      <c r="K172" s="48" t="s">
        <v>12</v>
      </c>
      <c r="L172" s="88" t="s">
        <v>2738</v>
      </c>
      <c r="M172" s="11" t="s">
        <v>2636</v>
      </c>
      <c r="N172" s="59" t="s">
        <v>3788</v>
      </c>
      <c r="O172" s="54" t="s">
        <v>5640</v>
      </c>
      <c r="P172" s="59"/>
      <c r="Q172" s="128" t="s">
        <v>3870</v>
      </c>
      <c r="R172" s="4">
        <v>1336.6666666666667</v>
      </c>
      <c r="S172" s="16">
        <f t="shared" si="8"/>
        <v>0.38454161871883391</v>
      </c>
      <c r="T172" s="3" t="s">
        <v>3885</v>
      </c>
      <c r="V172" s="96" t="s">
        <v>12</v>
      </c>
      <c r="W172" s="4">
        <v>2583.6666666666665</v>
      </c>
      <c r="X172" s="56" t="s">
        <v>3885</v>
      </c>
      <c r="Z172" s="5" t="s">
        <v>665</v>
      </c>
      <c r="AA172" s="88" t="s">
        <v>12</v>
      </c>
      <c r="AB172" s="6">
        <v>43614</v>
      </c>
      <c r="AD172" s="48" t="s">
        <v>12</v>
      </c>
      <c r="AF172" s="48" t="s">
        <v>12</v>
      </c>
      <c r="AH172" s="140">
        <v>42017</v>
      </c>
      <c r="AI172" s="140">
        <v>42017.559398148202</v>
      </c>
      <c r="AJ172" s="140" t="s">
        <v>2738</v>
      </c>
      <c r="AK172" s="97" t="s">
        <v>12</v>
      </c>
      <c r="AL172" s="139"/>
      <c r="AM172" s="48" t="s">
        <v>12</v>
      </c>
      <c r="AN172" s="48" t="s">
        <v>12</v>
      </c>
      <c r="AO172" s="78" t="s">
        <v>4067</v>
      </c>
      <c r="AP172" s="8" t="s">
        <v>4417</v>
      </c>
      <c r="AQ172" s="8"/>
      <c r="AR172" s="8" t="s">
        <v>4416</v>
      </c>
      <c r="AS172" s="8"/>
      <c r="AU172" s="47" t="s">
        <v>12</v>
      </c>
      <c r="AV172" s="74" t="s">
        <v>3788</v>
      </c>
      <c r="AW172" s="138" t="s">
        <v>5687</v>
      </c>
      <c r="AX172" s="55" t="s">
        <v>5683</v>
      </c>
      <c r="AZ172" s="96" t="s">
        <v>12</v>
      </c>
      <c r="BC172" s="57" t="s">
        <v>5645</v>
      </c>
      <c r="BD172" s="57">
        <v>5</v>
      </c>
      <c r="BE172" s="57">
        <v>5</v>
      </c>
      <c r="BF172" s="57">
        <v>5</v>
      </c>
      <c r="BG172" s="57">
        <v>3</v>
      </c>
      <c r="BH172" s="57">
        <v>3</v>
      </c>
      <c r="BI172" s="57">
        <v>1</v>
      </c>
      <c r="BJ172" s="57">
        <v>1</v>
      </c>
      <c r="BK172" s="57">
        <v>1</v>
      </c>
      <c r="BL172" s="57">
        <v>1</v>
      </c>
      <c r="BM172" s="57">
        <f t="shared" si="7"/>
        <v>25</v>
      </c>
    </row>
    <row r="173" spans="1:65" s="55" customFormat="1">
      <c r="A173" s="83">
        <v>170</v>
      </c>
      <c r="B173" s="60" t="s">
        <v>666</v>
      </c>
      <c r="C173" s="51">
        <v>22226</v>
      </c>
      <c r="D173" s="3" t="s">
        <v>667</v>
      </c>
      <c r="E173" s="8" t="s">
        <v>9</v>
      </c>
      <c r="F173" s="4">
        <v>961</v>
      </c>
      <c r="G173" s="11" t="s">
        <v>668</v>
      </c>
      <c r="H173" s="120" t="s">
        <v>12</v>
      </c>
      <c r="I173" s="59" t="s">
        <v>3789</v>
      </c>
      <c r="J173" s="120" t="s">
        <v>12</v>
      </c>
      <c r="K173" s="88" t="s">
        <v>12</v>
      </c>
      <c r="L173" s="48" t="s">
        <v>2738</v>
      </c>
      <c r="M173" s="11" t="s">
        <v>2636</v>
      </c>
      <c r="N173" s="59" t="s">
        <v>2695</v>
      </c>
      <c r="O173" s="54" t="s">
        <v>5640</v>
      </c>
      <c r="P173" s="59"/>
      <c r="Q173" s="128" t="s">
        <v>3870</v>
      </c>
      <c r="R173" s="4">
        <v>321.33333333333331</v>
      </c>
      <c r="S173" s="16">
        <f t="shared" si="8"/>
        <v>0.33437391605966005</v>
      </c>
      <c r="T173" s="3" t="s">
        <v>3885</v>
      </c>
      <c r="V173" s="96" t="s">
        <v>12</v>
      </c>
      <c r="W173" s="4">
        <v>631.33333333333337</v>
      </c>
      <c r="X173" s="56" t="s">
        <v>3885</v>
      </c>
      <c r="Z173" s="5" t="s">
        <v>669</v>
      </c>
      <c r="AA173" s="88" t="s">
        <v>12</v>
      </c>
      <c r="AB173" s="6">
        <v>43159</v>
      </c>
      <c r="AD173" s="48" t="s">
        <v>12</v>
      </c>
      <c r="AF173" s="100" t="s">
        <v>114</v>
      </c>
      <c r="AH173" s="100" t="s">
        <v>114</v>
      </c>
      <c r="AI173" s="100" t="s">
        <v>114</v>
      </c>
      <c r="AJ173" s="100" t="s">
        <v>114</v>
      </c>
      <c r="AK173" s="48" t="s">
        <v>12</v>
      </c>
      <c r="AL173" s="139"/>
      <c r="AM173" s="48" t="s">
        <v>12</v>
      </c>
      <c r="AN173" s="48" t="s">
        <v>12</v>
      </c>
      <c r="AO173" s="78" t="s">
        <v>4067</v>
      </c>
      <c r="AP173" s="8" t="s">
        <v>4419</v>
      </c>
      <c r="AQ173" s="8"/>
      <c r="AR173" s="8" t="s">
        <v>4418</v>
      </c>
      <c r="AS173" s="8"/>
      <c r="AU173" s="47" t="s">
        <v>12</v>
      </c>
      <c r="AV173" s="74" t="s">
        <v>5846</v>
      </c>
      <c r="AW173" s="138" t="s">
        <v>5687</v>
      </c>
      <c r="AX173" s="55" t="s">
        <v>5683</v>
      </c>
      <c r="AZ173" s="148" t="s">
        <v>114</v>
      </c>
      <c r="BC173" s="57" t="s">
        <v>5646</v>
      </c>
      <c r="BD173" s="57">
        <v>5</v>
      </c>
      <c r="BE173" s="57">
        <v>5</v>
      </c>
      <c r="BF173" s="57">
        <v>5</v>
      </c>
      <c r="BG173" s="57">
        <v>3</v>
      </c>
      <c r="BJ173" s="57">
        <v>1</v>
      </c>
      <c r="BK173" s="57">
        <v>1</v>
      </c>
      <c r="BM173" s="57">
        <f t="shared" si="7"/>
        <v>20</v>
      </c>
    </row>
    <row r="174" spans="1:65" s="55" customFormat="1">
      <c r="A174" s="83">
        <v>171</v>
      </c>
      <c r="B174" s="60" t="s">
        <v>670</v>
      </c>
      <c r="C174" s="51">
        <v>22227</v>
      </c>
      <c r="D174" s="3" t="s">
        <v>671</v>
      </c>
      <c r="E174" s="8" t="s">
        <v>9</v>
      </c>
      <c r="F174" s="4">
        <v>232</v>
      </c>
      <c r="G174" s="11" t="s">
        <v>672</v>
      </c>
      <c r="H174" s="121" t="s">
        <v>12</v>
      </c>
      <c r="I174" s="59" t="s">
        <v>3805</v>
      </c>
      <c r="J174" s="120" t="s">
        <v>12</v>
      </c>
      <c r="K174" s="48" t="s">
        <v>12</v>
      </c>
      <c r="L174" s="48" t="s">
        <v>2738</v>
      </c>
      <c r="M174" s="11" t="s">
        <v>2636</v>
      </c>
      <c r="N174" s="59" t="s">
        <v>2696</v>
      </c>
      <c r="O174" s="54" t="s">
        <v>5640</v>
      </c>
      <c r="P174" s="59"/>
      <c r="Q174" s="128" t="s">
        <v>3870</v>
      </c>
      <c r="R174" s="4">
        <v>17.666666666666668</v>
      </c>
      <c r="S174" s="16">
        <f t="shared" si="8"/>
        <v>7.6149425287356326E-2</v>
      </c>
      <c r="T174" s="3" t="s">
        <v>3885</v>
      </c>
      <c r="V174" s="96" t="s">
        <v>12</v>
      </c>
      <c r="W174" s="4">
        <v>6.666666666666667</v>
      </c>
      <c r="X174" s="56" t="s">
        <v>3885</v>
      </c>
      <c r="Z174" s="5" t="s">
        <v>673</v>
      </c>
      <c r="AA174" s="88" t="s">
        <v>12</v>
      </c>
      <c r="AB174" s="6">
        <v>43803</v>
      </c>
      <c r="AD174" s="100" t="s">
        <v>114</v>
      </c>
      <c r="AF174" s="100" t="s">
        <v>114</v>
      </c>
      <c r="AH174" s="100" t="s">
        <v>114</v>
      </c>
      <c r="AI174" s="100" t="s">
        <v>114</v>
      </c>
      <c r="AJ174" s="100" t="s">
        <v>114</v>
      </c>
      <c r="AK174" s="48" t="s">
        <v>12</v>
      </c>
      <c r="AL174" s="139"/>
      <c r="AM174" s="48" t="s">
        <v>12</v>
      </c>
      <c r="AN174" s="48" t="s">
        <v>12</v>
      </c>
      <c r="AO174" s="78" t="s">
        <v>4067</v>
      </c>
      <c r="AP174" s="8" t="s">
        <v>4421</v>
      </c>
      <c r="AQ174" s="8"/>
      <c r="AR174" s="8" t="s">
        <v>4420</v>
      </c>
      <c r="AS174" s="8"/>
      <c r="AU174" s="47" t="s">
        <v>12</v>
      </c>
      <c r="AV174" s="74" t="s">
        <v>5847</v>
      </c>
      <c r="AW174" s="138" t="s">
        <v>5688</v>
      </c>
      <c r="AX174" s="157" t="s">
        <v>5694</v>
      </c>
      <c r="AZ174" s="148" t="s">
        <v>114</v>
      </c>
      <c r="BC174" s="57" t="s">
        <v>5646</v>
      </c>
      <c r="BD174" s="57">
        <v>5</v>
      </c>
      <c r="BE174" s="57">
        <v>5</v>
      </c>
      <c r="BF174" s="57">
        <v>5</v>
      </c>
      <c r="BG174" s="57">
        <v>3</v>
      </c>
      <c r="BJ174" s="57">
        <v>1</v>
      </c>
      <c r="BM174" s="57">
        <f t="shared" si="7"/>
        <v>19</v>
      </c>
    </row>
    <row r="175" spans="1:65" s="55" customFormat="1">
      <c r="A175" s="83">
        <v>172</v>
      </c>
      <c r="B175" s="60" t="s">
        <v>674</v>
      </c>
      <c r="C175" s="51">
        <v>22228</v>
      </c>
      <c r="D175" s="3" t="s">
        <v>675</v>
      </c>
      <c r="E175" s="8" t="s">
        <v>9</v>
      </c>
      <c r="F175" s="4">
        <v>771</v>
      </c>
      <c r="G175" s="11" t="s">
        <v>676</v>
      </c>
      <c r="H175" s="121" t="s">
        <v>12</v>
      </c>
      <c r="I175" s="59" t="s">
        <v>3790</v>
      </c>
      <c r="J175" s="120" t="s">
        <v>12</v>
      </c>
      <c r="K175" s="48" t="s">
        <v>12</v>
      </c>
      <c r="L175" s="48" t="s">
        <v>2738</v>
      </c>
      <c r="M175" s="11" t="s">
        <v>2636</v>
      </c>
      <c r="N175" s="59" t="s">
        <v>3818</v>
      </c>
      <c r="O175" s="54" t="s">
        <v>5640</v>
      </c>
      <c r="P175" s="59"/>
      <c r="Q175" s="128" t="s">
        <v>3870</v>
      </c>
      <c r="R175" s="4">
        <v>41</v>
      </c>
      <c r="S175" s="16">
        <f t="shared" si="8"/>
        <v>5.3177691309987028E-2</v>
      </c>
      <c r="T175" s="3" t="s">
        <v>3885</v>
      </c>
      <c r="V175" s="96" t="s">
        <v>12</v>
      </c>
      <c r="W175" s="4">
        <v>22.333333333333332</v>
      </c>
      <c r="X175" s="56" t="s">
        <v>3885</v>
      </c>
      <c r="Z175" s="5" t="s">
        <v>677</v>
      </c>
      <c r="AA175" s="88" t="s">
        <v>12</v>
      </c>
      <c r="AB175" s="6">
        <v>43614</v>
      </c>
      <c r="AD175" s="100" t="s">
        <v>114</v>
      </c>
      <c r="AF175" s="48" t="s">
        <v>12</v>
      </c>
      <c r="AH175" s="140">
        <v>41995</v>
      </c>
      <c r="AI175" s="140">
        <v>42129.421712962998</v>
      </c>
      <c r="AJ175" s="140" t="s">
        <v>2738</v>
      </c>
      <c r="AK175" s="97" t="s">
        <v>12</v>
      </c>
      <c r="AL175" s="139"/>
      <c r="AM175" s="48" t="s">
        <v>12</v>
      </c>
      <c r="AN175" s="48" t="s">
        <v>12</v>
      </c>
      <c r="AO175" s="78" t="s">
        <v>4067</v>
      </c>
      <c r="AP175" s="8" t="s">
        <v>4423</v>
      </c>
      <c r="AQ175" s="8"/>
      <c r="AR175" s="8" t="s">
        <v>4422</v>
      </c>
      <c r="AS175" s="8"/>
      <c r="AU175" s="47" t="s">
        <v>12</v>
      </c>
      <c r="AV175" s="74" t="s">
        <v>5848</v>
      </c>
      <c r="AW175" s="138" t="s">
        <v>5687</v>
      </c>
      <c r="AX175" s="157" t="s">
        <v>5703</v>
      </c>
      <c r="AZ175" s="148" t="s">
        <v>114</v>
      </c>
      <c r="BC175" s="57" t="s">
        <v>5645</v>
      </c>
      <c r="BD175" s="57">
        <v>5</v>
      </c>
      <c r="BE175" s="57">
        <v>5</v>
      </c>
      <c r="BF175" s="57">
        <v>5</v>
      </c>
      <c r="BG175" s="57">
        <v>3</v>
      </c>
      <c r="BH175" s="57">
        <v>3</v>
      </c>
      <c r="BI175" s="57">
        <v>1</v>
      </c>
      <c r="BJ175" s="57">
        <v>1</v>
      </c>
      <c r="BM175" s="57">
        <f t="shared" si="7"/>
        <v>23</v>
      </c>
    </row>
    <row r="176" spans="1:65" s="55" customFormat="1">
      <c r="A176" s="83">
        <v>173</v>
      </c>
      <c r="B176" s="60" t="s">
        <v>678</v>
      </c>
      <c r="C176" s="51">
        <v>22229</v>
      </c>
      <c r="D176" s="3" t="s">
        <v>679</v>
      </c>
      <c r="E176" s="8" t="s">
        <v>9</v>
      </c>
      <c r="F176" s="4">
        <v>121</v>
      </c>
      <c r="G176" s="11" t="s">
        <v>680</v>
      </c>
      <c r="H176" s="120" t="s">
        <v>12</v>
      </c>
      <c r="I176" s="59" t="s">
        <v>3806</v>
      </c>
      <c r="J176" s="120" t="s">
        <v>12</v>
      </c>
      <c r="K176" s="88" t="s">
        <v>12</v>
      </c>
      <c r="L176" s="48" t="s">
        <v>2738</v>
      </c>
      <c r="M176" s="11" t="s">
        <v>2636</v>
      </c>
      <c r="N176" s="59" t="s">
        <v>3819</v>
      </c>
      <c r="O176" s="54" t="s">
        <v>5640</v>
      </c>
      <c r="P176" s="59"/>
      <c r="Q176" s="128" t="s">
        <v>3870</v>
      </c>
      <c r="R176" s="4">
        <v>42.666666666666664</v>
      </c>
      <c r="S176" s="16">
        <f t="shared" si="8"/>
        <v>0.35261707988980712</v>
      </c>
      <c r="T176" s="3" t="s">
        <v>3885</v>
      </c>
      <c r="V176" s="96" t="s">
        <v>12</v>
      </c>
      <c r="W176" s="4">
        <v>65.333333333333329</v>
      </c>
      <c r="X176" s="56" t="s">
        <v>3885</v>
      </c>
      <c r="Z176" s="5" t="s">
        <v>681</v>
      </c>
      <c r="AA176" s="88" t="s">
        <v>12</v>
      </c>
      <c r="AB176" s="6">
        <v>43140</v>
      </c>
      <c r="AD176" s="48" t="s">
        <v>12</v>
      </c>
      <c r="AF176" s="48" t="s">
        <v>12</v>
      </c>
      <c r="AH176" s="140">
        <v>41969</v>
      </c>
      <c r="AI176" s="140">
        <v>41971.608587962997</v>
      </c>
      <c r="AJ176" s="140" t="s">
        <v>2738</v>
      </c>
      <c r="AK176" s="97" t="s">
        <v>12</v>
      </c>
      <c r="AL176" s="139"/>
      <c r="AM176" s="48" t="s">
        <v>12</v>
      </c>
      <c r="AN176" s="48" t="s">
        <v>12</v>
      </c>
      <c r="AO176" s="78" t="s">
        <v>4067</v>
      </c>
      <c r="AP176" s="8" t="s">
        <v>4425</v>
      </c>
      <c r="AQ176" s="8"/>
      <c r="AR176" s="8" t="s">
        <v>4424</v>
      </c>
      <c r="AS176" s="8"/>
      <c r="AU176" s="47" t="s">
        <v>12</v>
      </c>
      <c r="AV176" s="74" t="s">
        <v>5849</v>
      </c>
      <c r="AW176" s="138" t="s">
        <v>5687</v>
      </c>
      <c r="AX176" s="157" t="s">
        <v>5703</v>
      </c>
      <c r="AZ176" s="148" t="s">
        <v>114</v>
      </c>
      <c r="BC176" s="57" t="s">
        <v>5645</v>
      </c>
      <c r="BD176" s="57">
        <v>5</v>
      </c>
      <c r="BE176" s="57">
        <v>5</v>
      </c>
      <c r="BF176" s="57">
        <v>5</v>
      </c>
      <c r="BG176" s="57">
        <v>3</v>
      </c>
      <c r="BH176" s="57">
        <v>3</v>
      </c>
      <c r="BI176" s="57">
        <v>1</v>
      </c>
      <c r="BJ176" s="57">
        <v>1</v>
      </c>
      <c r="BM176" s="57">
        <f t="shared" si="7"/>
        <v>23</v>
      </c>
    </row>
    <row r="177" spans="1:65" s="55" customFormat="1">
      <c r="A177" s="83">
        <v>174</v>
      </c>
      <c r="B177" s="60" t="s">
        <v>682</v>
      </c>
      <c r="C177" s="51">
        <v>22230</v>
      </c>
      <c r="D177" s="3" t="s">
        <v>683</v>
      </c>
      <c r="E177" s="8" t="s">
        <v>9</v>
      </c>
      <c r="F177" s="4">
        <v>304</v>
      </c>
      <c r="G177" s="11" t="s">
        <v>684</v>
      </c>
      <c r="H177" s="120" t="s">
        <v>12</v>
      </c>
      <c r="I177" s="52" t="s">
        <v>3820</v>
      </c>
      <c r="J177" s="120" t="s">
        <v>12</v>
      </c>
      <c r="K177" s="88" t="s">
        <v>12</v>
      </c>
      <c r="L177" s="48" t="s">
        <v>2738</v>
      </c>
      <c r="M177" s="11" t="s">
        <v>2636</v>
      </c>
      <c r="N177" s="59" t="s">
        <v>2708</v>
      </c>
      <c r="O177" s="54" t="s">
        <v>5640</v>
      </c>
      <c r="P177" s="59"/>
      <c r="Q177" s="128" t="s">
        <v>3870</v>
      </c>
      <c r="R177" s="4">
        <v>21.666666666666668</v>
      </c>
      <c r="S177" s="16">
        <f t="shared" si="8"/>
        <v>7.1271929824561403E-2</v>
      </c>
      <c r="T177" s="3" t="s">
        <v>3885</v>
      </c>
      <c r="V177" s="100" t="s">
        <v>114</v>
      </c>
      <c r="W177" s="32"/>
      <c r="X177" s="32"/>
      <c r="Z177" s="5" t="s">
        <v>685</v>
      </c>
      <c r="AA177" s="88" t="s">
        <v>12</v>
      </c>
      <c r="AB177" s="6">
        <v>44027</v>
      </c>
      <c r="AD177" s="100" t="s">
        <v>114</v>
      </c>
      <c r="AF177" s="100" t="s">
        <v>114</v>
      </c>
      <c r="AH177" s="100" t="s">
        <v>114</v>
      </c>
      <c r="AI177" s="100" t="s">
        <v>114</v>
      </c>
      <c r="AJ177" s="100" t="s">
        <v>114</v>
      </c>
      <c r="AK177" s="48" t="s">
        <v>12</v>
      </c>
      <c r="AL177" s="139"/>
      <c r="AM177" s="48" t="s">
        <v>12</v>
      </c>
      <c r="AN177" s="48" t="s">
        <v>12</v>
      </c>
      <c r="AO177" s="78" t="s">
        <v>4067</v>
      </c>
      <c r="AP177" s="8" t="s">
        <v>4427</v>
      </c>
      <c r="AQ177" s="8"/>
      <c r="AR177" s="8" t="s">
        <v>4426</v>
      </c>
      <c r="AS177" s="8"/>
      <c r="AU177" s="47" t="s">
        <v>12</v>
      </c>
      <c r="AV177" s="74" t="s">
        <v>5850</v>
      </c>
      <c r="AW177" s="138" t="s">
        <v>5688</v>
      </c>
      <c r="AX177" s="157" t="s">
        <v>5694</v>
      </c>
      <c r="AZ177" s="148" t="s">
        <v>114</v>
      </c>
      <c r="BC177" s="57" t="s">
        <v>5647</v>
      </c>
      <c r="BD177" s="57">
        <v>5</v>
      </c>
      <c r="BE177" s="57">
        <v>5</v>
      </c>
      <c r="BF177" s="57">
        <v>5</v>
      </c>
      <c r="BJ177" s="57">
        <v>1</v>
      </c>
      <c r="BM177" s="57">
        <f t="shared" si="7"/>
        <v>16</v>
      </c>
    </row>
    <row r="178" spans="1:65" s="55" customFormat="1">
      <c r="A178" s="83">
        <v>175</v>
      </c>
      <c r="B178" s="62" t="s">
        <v>686</v>
      </c>
      <c r="C178" s="51">
        <v>22232</v>
      </c>
      <c r="D178" s="3" t="s">
        <v>687</v>
      </c>
      <c r="E178" s="8" t="s">
        <v>9</v>
      </c>
      <c r="F178" s="4">
        <v>101</v>
      </c>
      <c r="G178" s="11" t="s">
        <v>688</v>
      </c>
      <c r="H178" s="120" t="s">
        <v>12</v>
      </c>
      <c r="I178" s="59" t="s">
        <v>3821</v>
      </c>
      <c r="J178" s="120" t="s">
        <v>12</v>
      </c>
      <c r="K178" s="88" t="s">
        <v>12</v>
      </c>
      <c r="L178" s="48" t="s">
        <v>2738</v>
      </c>
      <c r="M178" s="11" t="s">
        <v>3576</v>
      </c>
      <c r="N178" s="59" t="s">
        <v>3822</v>
      </c>
      <c r="O178" s="54" t="s">
        <v>5640</v>
      </c>
      <c r="P178" s="59"/>
      <c r="Q178" s="78" t="s">
        <v>3873</v>
      </c>
      <c r="R178" s="4">
        <v>13</v>
      </c>
      <c r="S178" s="16">
        <f t="shared" si="8"/>
        <v>0.12871287128712872</v>
      </c>
      <c r="T178" s="3" t="s">
        <v>3885</v>
      </c>
      <c r="V178" s="96" t="s">
        <v>12</v>
      </c>
      <c r="W178" s="4">
        <v>15.666666666666666</v>
      </c>
      <c r="X178" s="56" t="s">
        <v>3885</v>
      </c>
      <c r="Z178" s="5" t="s">
        <v>689</v>
      </c>
      <c r="AA178" s="88" t="s">
        <v>12</v>
      </c>
      <c r="AB178" s="6">
        <v>43194</v>
      </c>
      <c r="AD178" s="48" t="s">
        <v>12</v>
      </c>
      <c r="AF178" s="48" t="s">
        <v>12</v>
      </c>
      <c r="AH178" s="140">
        <v>42265</v>
      </c>
      <c r="AI178" s="140">
        <v>42188.4043634259</v>
      </c>
      <c r="AJ178" s="140" t="s">
        <v>2738</v>
      </c>
      <c r="AK178" s="97" t="s">
        <v>12</v>
      </c>
      <c r="AL178" s="139"/>
      <c r="AM178" s="48" t="s">
        <v>12</v>
      </c>
      <c r="AN178" s="48" t="s">
        <v>12</v>
      </c>
      <c r="AO178" s="78" t="s">
        <v>4067</v>
      </c>
      <c r="AP178" s="8" t="s">
        <v>4429</v>
      </c>
      <c r="AQ178" s="8"/>
      <c r="AR178" s="8" t="s">
        <v>4428</v>
      </c>
      <c r="AS178" s="8"/>
      <c r="AU178" s="47" t="s">
        <v>12</v>
      </c>
      <c r="AV178" s="74" t="s">
        <v>5851</v>
      </c>
      <c r="AW178" s="138" t="s">
        <v>5687</v>
      </c>
      <c r="AX178" s="55" t="s">
        <v>5683</v>
      </c>
      <c r="AZ178" s="148" t="s">
        <v>114</v>
      </c>
      <c r="BC178" s="57" t="s">
        <v>5645</v>
      </c>
      <c r="BD178" s="57">
        <v>5</v>
      </c>
      <c r="BE178" s="57">
        <v>5</v>
      </c>
      <c r="BF178" s="57">
        <v>5</v>
      </c>
      <c r="BG178" s="57">
        <v>3</v>
      </c>
      <c r="BH178" s="57">
        <v>3</v>
      </c>
      <c r="BI178" s="57">
        <v>1</v>
      </c>
      <c r="BJ178" s="57">
        <v>1</v>
      </c>
      <c r="BK178" s="57">
        <v>1</v>
      </c>
      <c r="BM178" s="57">
        <f t="shared" si="7"/>
        <v>24</v>
      </c>
    </row>
    <row r="179" spans="1:65" s="55" customFormat="1">
      <c r="A179" s="83">
        <v>176</v>
      </c>
      <c r="B179" s="60" t="s">
        <v>690</v>
      </c>
      <c r="C179" s="51">
        <v>22233</v>
      </c>
      <c r="D179" s="3" t="s">
        <v>691</v>
      </c>
      <c r="E179" s="8" t="s">
        <v>9</v>
      </c>
      <c r="F179" s="4">
        <v>101</v>
      </c>
      <c r="G179" s="11" t="s">
        <v>692</v>
      </c>
      <c r="H179" s="120" t="s">
        <v>12</v>
      </c>
      <c r="I179" s="59" t="s">
        <v>3816</v>
      </c>
      <c r="J179" s="120" t="s">
        <v>12</v>
      </c>
      <c r="K179" s="88" t="s">
        <v>12</v>
      </c>
      <c r="L179" s="48" t="s">
        <v>2738</v>
      </c>
      <c r="M179" s="11" t="s">
        <v>2636</v>
      </c>
      <c r="N179" s="59" t="s">
        <v>3823</v>
      </c>
      <c r="O179" s="54" t="s">
        <v>5640</v>
      </c>
      <c r="P179" s="59"/>
      <c r="Q179" s="128" t="s">
        <v>3870</v>
      </c>
      <c r="R179" s="4">
        <v>54.666666666666664</v>
      </c>
      <c r="S179" s="16">
        <f t="shared" si="8"/>
        <v>0.54125412541254125</v>
      </c>
      <c r="T179" s="3" t="s">
        <v>3885</v>
      </c>
      <c r="V179" s="96" t="s">
        <v>12</v>
      </c>
      <c r="W179" s="4">
        <v>77.333333333333329</v>
      </c>
      <c r="X179" s="56" t="s">
        <v>3885</v>
      </c>
      <c r="Z179" s="5" t="s">
        <v>693</v>
      </c>
      <c r="AA179" s="88" t="s">
        <v>12</v>
      </c>
      <c r="AB179" s="6">
        <v>43140</v>
      </c>
      <c r="AD179" s="48" t="s">
        <v>12</v>
      </c>
      <c r="AF179" s="48" t="s">
        <v>12</v>
      </c>
      <c r="AH179" s="140">
        <v>41809</v>
      </c>
      <c r="AI179" s="140">
        <v>41968.730277777802</v>
      </c>
      <c r="AJ179" s="140" t="s">
        <v>2738</v>
      </c>
      <c r="AK179" s="97" t="s">
        <v>12</v>
      </c>
      <c r="AL179" s="139"/>
      <c r="AM179" s="48" t="s">
        <v>12</v>
      </c>
      <c r="AN179" s="48" t="s">
        <v>12</v>
      </c>
      <c r="AO179" s="78" t="s">
        <v>4067</v>
      </c>
      <c r="AP179" s="8" t="s">
        <v>4431</v>
      </c>
      <c r="AQ179" s="8"/>
      <c r="AR179" s="8" t="s">
        <v>4430</v>
      </c>
      <c r="AS179" s="8"/>
      <c r="AU179" s="47" t="s">
        <v>12</v>
      </c>
      <c r="AV179" s="74" t="s">
        <v>5852</v>
      </c>
      <c r="AW179" s="138" t="s">
        <v>5687</v>
      </c>
      <c r="AX179" s="55" t="s">
        <v>5683</v>
      </c>
      <c r="AZ179" s="148" t="s">
        <v>114</v>
      </c>
      <c r="BC179" s="57" t="s">
        <v>5645</v>
      </c>
      <c r="BD179" s="57">
        <v>5</v>
      </c>
      <c r="BE179" s="57">
        <v>5</v>
      </c>
      <c r="BF179" s="57">
        <v>5</v>
      </c>
      <c r="BG179" s="57">
        <v>3</v>
      </c>
      <c r="BH179" s="57">
        <v>3</v>
      </c>
      <c r="BI179" s="57">
        <v>1</v>
      </c>
      <c r="BJ179" s="57">
        <v>1</v>
      </c>
      <c r="BK179" s="57">
        <v>1</v>
      </c>
      <c r="BM179" s="57">
        <f t="shared" si="7"/>
        <v>24</v>
      </c>
    </row>
    <row r="180" spans="1:65" s="55" customFormat="1">
      <c r="A180" s="83">
        <v>177</v>
      </c>
      <c r="B180" s="60" t="s">
        <v>694</v>
      </c>
      <c r="C180" s="51">
        <v>22234</v>
      </c>
      <c r="D180" s="3" t="s">
        <v>695</v>
      </c>
      <c r="E180" s="8" t="s">
        <v>9</v>
      </c>
      <c r="F180" s="4">
        <v>1154</v>
      </c>
      <c r="G180" s="11" t="s">
        <v>696</v>
      </c>
      <c r="H180" s="120" t="s">
        <v>12</v>
      </c>
      <c r="I180" s="59" t="s">
        <v>3817</v>
      </c>
      <c r="J180" s="120" t="s">
        <v>12</v>
      </c>
      <c r="K180" s="88" t="s">
        <v>12</v>
      </c>
      <c r="L180" s="48" t="s">
        <v>2738</v>
      </c>
      <c r="M180" s="11" t="s">
        <v>2636</v>
      </c>
      <c r="N180" s="59" t="s">
        <v>3825</v>
      </c>
      <c r="O180" s="54" t="s">
        <v>5640</v>
      </c>
      <c r="P180" s="59"/>
      <c r="Q180" s="128" t="s">
        <v>3870</v>
      </c>
      <c r="R180" s="4">
        <v>398</v>
      </c>
      <c r="S180" s="16">
        <f t="shared" si="8"/>
        <v>0.34488734835355284</v>
      </c>
      <c r="T180" s="3" t="s">
        <v>3885</v>
      </c>
      <c r="V180" s="96" t="s">
        <v>12</v>
      </c>
      <c r="W180" s="4">
        <v>227</v>
      </c>
      <c r="X180" s="56" t="s">
        <v>3885</v>
      </c>
      <c r="Z180" s="5" t="s">
        <v>697</v>
      </c>
      <c r="AA180" s="88" t="s">
        <v>12</v>
      </c>
      <c r="AB180" s="6">
        <v>42902</v>
      </c>
      <c r="AD180" s="48" t="s">
        <v>12</v>
      </c>
      <c r="AF180" s="48" t="s">
        <v>12</v>
      </c>
      <c r="AH180" s="140">
        <v>43779</v>
      </c>
      <c r="AI180" s="140">
        <v>42188.4043634259</v>
      </c>
      <c r="AJ180" s="140" t="s">
        <v>2738</v>
      </c>
      <c r="AK180" s="97" t="s">
        <v>12</v>
      </c>
      <c r="AL180" s="139"/>
      <c r="AM180" s="48" t="s">
        <v>12</v>
      </c>
      <c r="AN180" s="48" t="s">
        <v>12</v>
      </c>
      <c r="AO180" s="78" t="s">
        <v>4067</v>
      </c>
      <c r="AP180" s="8" t="s">
        <v>4433</v>
      </c>
      <c r="AQ180" s="8"/>
      <c r="AR180" s="8" t="s">
        <v>4432</v>
      </c>
      <c r="AS180" s="8"/>
      <c r="AU180" s="47" t="s">
        <v>12</v>
      </c>
      <c r="AV180" s="74" t="s">
        <v>5853</v>
      </c>
      <c r="AW180" s="138" t="s">
        <v>5687</v>
      </c>
      <c r="AX180" s="55" t="s">
        <v>5683</v>
      </c>
      <c r="AZ180" s="96" t="s">
        <v>12</v>
      </c>
      <c r="BC180" s="57" t="s">
        <v>5645</v>
      </c>
      <c r="BD180" s="57">
        <v>5</v>
      </c>
      <c r="BE180" s="57">
        <v>5</v>
      </c>
      <c r="BF180" s="57">
        <v>5</v>
      </c>
      <c r="BG180" s="57">
        <v>3</v>
      </c>
      <c r="BH180" s="57">
        <v>3</v>
      </c>
      <c r="BI180" s="57">
        <v>1</v>
      </c>
      <c r="BJ180" s="57">
        <v>1</v>
      </c>
      <c r="BK180" s="57">
        <v>1</v>
      </c>
      <c r="BL180" s="57">
        <v>1</v>
      </c>
      <c r="BM180" s="57">
        <f t="shared" si="7"/>
        <v>25</v>
      </c>
    </row>
    <row r="181" spans="1:65" s="55" customFormat="1">
      <c r="A181" s="83">
        <v>178</v>
      </c>
      <c r="B181" s="60" t="s">
        <v>698</v>
      </c>
      <c r="C181" s="51">
        <v>22235</v>
      </c>
      <c r="D181" s="3" t="s">
        <v>699</v>
      </c>
      <c r="E181" s="8" t="s">
        <v>9</v>
      </c>
      <c r="F181" s="4">
        <v>86</v>
      </c>
      <c r="G181" s="11" t="s">
        <v>700</v>
      </c>
      <c r="H181" s="120" t="s">
        <v>12</v>
      </c>
      <c r="I181" s="59" t="s">
        <v>3824</v>
      </c>
      <c r="J181" s="120" t="s">
        <v>12</v>
      </c>
      <c r="K181" s="88" t="s">
        <v>12</v>
      </c>
      <c r="L181" s="48" t="s">
        <v>2738</v>
      </c>
      <c r="M181" s="11" t="s">
        <v>2636</v>
      </c>
      <c r="N181" s="59" t="s">
        <v>3826</v>
      </c>
      <c r="O181" s="54" t="s">
        <v>5640</v>
      </c>
      <c r="P181" s="59"/>
      <c r="Q181" s="128" t="s">
        <v>3870</v>
      </c>
      <c r="R181" s="4">
        <v>19</v>
      </c>
      <c r="S181" s="16">
        <f t="shared" si="8"/>
        <v>0.22093023255813954</v>
      </c>
      <c r="T181" s="3" t="s">
        <v>3885</v>
      </c>
      <c r="V181" s="96" t="s">
        <v>12</v>
      </c>
      <c r="W181" s="4">
        <v>5</v>
      </c>
      <c r="X181" s="56" t="s">
        <v>3885</v>
      </c>
      <c r="Z181" s="5" t="s">
        <v>701</v>
      </c>
      <c r="AA181" s="88" t="s">
        <v>12</v>
      </c>
      <c r="AB181" s="6">
        <v>43223</v>
      </c>
      <c r="AD181" s="100" t="s">
        <v>114</v>
      </c>
      <c r="AF181" s="48" t="s">
        <v>12</v>
      </c>
      <c r="AH181" s="140">
        <v>42138</v>
      </c>
      <c r="AI181" s="140">
        <v>42171.450162036999</v>
      </c>
      <c r="AJ181" s="140" t="s">
        <v>2738</v>
      </c>
      <c r="AK181" s="97" t="s">
        <v>12</v>
      </c>
      <c r="AL181" s="139"/>
      <c r="AM181" s="48" t="s">
        <v>12</v>
      </c>
      <c r="AN181" s="48" t="s">
        <v>12</v>
      </c>
      <c r="AO181" s="78" t="s">
        <v>4067</v>
      </c>
      <c r="AP181" s="8" t="s">
        <v>4435</v>
      </c>
      <c r="AQ181" s="8"/>
      <c r="AR181" s="8" t="s">
        <v>4434</v>
      </c>
      <c r="AS181" s="8"/>
      <c r="AU181" s="47" t="s">
        <v>12</v>
      </c>
      <c r="AV181" s="74" t="s">
        <v>5854</v>
      </c>
      <c r="AW181" s="138" t="s">
        <v>5688</v>
      </c>
      <c r="AX181" s="157" t="s">
        <v>5694</v>
      </c>
      <c r="AZ181" s="148" t="s">
        <v>114</v>
      </c>
      <c r="BC181" s="57" t="s">
        <v>5645</v>
      </c>
      <c r="BD181" s="57">
        <v>5</v>
      </c>
      <c r="BE181" s="57">
        <v>5</v>
      </c>
      <c r="BF181" s="57">
        <v>5</v>
      </c>
      <c r="BG181" s="57">
        <v>3</v>
      </c>
      <c r="BH181" s="57">
        <v>3</v>
      </c>
      <c r="BI181" s="57">
        <v>1</v>
      </c>
      <c r="BJ181" s="57">
        <v>1</v>
      </c>
      <c r="BM181" s="57">
        <f t="shared" si="7"/>
        <v>23</v>
      </c>
    </row>
    <row r="182" spans="1:65" s="55" customFormat="1">
      <c r="A182" s="83">
        <v>179</v>
      </c>
      <c r="B182" s="60" t="s">
        <v>702</v>
      </c>
      <c r="C182" s="51">
        <v>22236</v>
      </c>
      <c r="D182" s="3" t="s">
        <v>703</v>
      </c>
      <c r="E182" s="8" t="s">
        <v>9</v>
      </c>
      <c r="F182" s="4">
        <v>252</v>
      </c>
      <c r="G182" s="11" t="s">
        <v>704</v>
      </c>
      <c r="H182" s="121" t="s">
        <v>12</v>
      </c>
      <c r="I182" s="59" t="s">
        <v>3827</v>
      </c>
      <c r="J182" s="120" t="s">
        <v>12</v>
      </c>
      <c r="K182" s="48" t="s">
        <v>12</v>
      </c>
      <c r="L182" s="88" t="s">
        <v>2738</v>
      </c>
      <c r="M182" s="11" t="s">
        <v>2636</v>
      </c>
      <c r="N182" s="59" t="s">
        <v>3828</v>
      </c>
      <c r="O182" s="54" t="s">
        <v>5640</v>
      </c>
      <c r="P182" s="59"/>
      <c r="Q182" s="128" t="s">
        <v>3870</v>
      </c>
      <c r="R182" s="4">
        <v>64</v>
      </c>
      <c r="S182" s="16">
        <f t="shared" si="8"/>
        <v>0.25396825396825395</v>
      </c>
      <c r="T182" s="3" t="s">
        <v>3885</v>
      </c>
      <c r="V182" s="96" t="s">
        <v>12</v>
      </c>
      <c r="W182" s="4">
        <v>77.666666666666671</v>
      </c>
      <c r="X182" s="56" t="s">
        <v>3885</v>
      </c>
      <c r="Z182" s="5" t="s">
        <v>705</v>
      </c>
      <c r="AA182" s="88" t="s">
        <v>12</v>
      </c>
      <c r="AB182" s="6">
        <v>44013</v>
      </c>
      <c r="AD182" s="48" t="s">
        <v>12</v>
      </c>
      <c r="AF182" s="100" t="s">
        <v>114</v>
      </c>
      <c r="AH182" s="140">
        <v>42052</v>
      </c>
      <c r="AI182" s="100" t="s">
        <v>114</v>
      </c>
      <c r="AJ182" s="100" t="s">
        <v>114</v>
      </c>
      <c r="AK182" s="97" t="s">
        <v>12</v>
      </c>
      <c r="AL182" s="139"/>
      <c r="AM182" s="48" t="s">
        <v>12</v>
      </c>
      <c r="AN182" s="48" t="s">
        <v>12</v>
      </c>
      <c r="AO182" s="78" t="s">
        <v>4067</v>
      </c>
      <c r="AP182" s="8" t="s">
        <v>4437</v>
      </c>
      <c r="AQ182" s="8"/>
      <c r="AR182" s="8" t="s">
        <v>4436</v>
      </c>
      <c r="AS182" s="8"/>
      <c r="AU182" s="47" t="s">
        <v>12</v>
      </c>
      <c r="AV182" s="74" t="s">
        <v>5855</v>
      </c>
      <c r="AW182" s="138" t="s">
        <v>5687</v>
      </c>
      <c r="AX182" s="55" t="s">
        <v>5683</v>
      </c>
      <c r="AZ182" s="148" t="s">
        <v>114</v>
      </c>
      <c r="BC182" s="57" t="s">
        <v>5646</v>
      </c>
      <c r="BD182" s="57">
        <v>5</v>
      </c>
      <c r="BE182" s="57">
        <v>5</v>
      </c>
      <c r="BF182" s="57">
        <v>5</v>
      </c>
      <c r="BG182" s="57">
        <v>3</v>
      </c>
      <c r="BJ182" s="57">
        <v>1</v>
      </c>
      <c r="BK182" s="57">
        <v>1</v>
      </c>
      <c r="BM182" s="57">
        <f t="shared" si="7"/>
        <v>20</v>
      </c>
    </row>
    <row r="183" spans="1:65" s="55" customFormat="1">
      <c r="A183" s="83">
        <v>180</v>
      </c>
      <c r="B183" s="71" t="s">
        <v>706</v>
      </c>
      <c r="C183" s="72">
        <v>22239</v>
      </c>
      <c r="D183" s="47" t="s">
        <v>707</v>
      </c>
      <c r="E183" s="48" t="s">
        <v>9</v>
      </c>
      <c r="F183" s="86">
        <v>104</v>
      </c>
      <c r="G183" s="87" t="s">
        <v>708</v>
      </c>
      <c r="H183" s="88" t="s">
        <v>12</v>
      </c>
      <c r="I183" s="101" t="s">
        <v>3829</v>
      </c>
      <c r="J183" s="120" t="s">
        <v>12</v>
      </c>
      <c r="K183" s="119" t="s">
        <v>114</v>
      </c>
      <c r="L183" s="99" t="s">
        <v>114</v>
      </c>
      <c r="M183" s="11" t="s">
        <v>2636</v>
      </c>
      <c r="N183" s="59" t="s">
        <v>2711</v>
      </c>
      <c r="O183" s="54" t="s">
        <v>5635</v>
      </c>
      <c r="P183" s="59"/>
      <c r="Q183" s="128" t="s">
        <v>3870</v>
      </c>
      <c r="R183" s="4">
        <v>4.666666666666667</v>
      </c>
      <c r="S183" s="16">
        <f t="shared" si="8"/>
        <v>4.4871794871794872E-2</v>
      </c>
      <c r="T183" s="3" t="s">
        <v>3885</v>
      </c>
      <c r="V183" s="96" t="s">
        <v>12</v>
      </c>
      <c r="W183" s="4">
        <v>1</v>
      </c>
      <c r="X183" s="56" t="s">
        <v>3886</v>
      </c>
      <c r="Z183" s="5" t="s">
        <v>709</v>
      </c>
      <c r="AA183" s="88" t="s">
        <v>12</v>
      </c>
      <c r="AB183" s="6">
        <v>43649</v>
      </c>
      <c r="AD183" s="100" t="s">
        <v>114</v>
      </c>
      <c r="AF183" s="100" t="s">
        <v>114</v>
      </c>
      <c r="AH183" s="100" t="s">
        <v>114</v>
      </c>
      <c r="AI183" s="100" t="s">
        <v>114</v>
      </c>
      <c r="AJ183" s="100" t="s">
        <v>114</v>
      </c>
      <c r="AK183" s="48" t="s">
        <v>12</v>
      </c>
      <c r="AL183" s="139"/>
      <c r="AM183" s="48" t="s">
        <v>12</v>
      </c>
      <c r="AN183" s="48" t="s">
        <v>12</v>
      </c>
      <c r="AO183" s="78" t="s">
        <v>4067</v>
      </c>
      <c r="AP183" s="8" t="s">
        <v>4439</v>
      </c>
      <c r="AQ183" s="8"/>
      <c r="AR183" s="8" t="s">
        <v>4438</v>
      </c>
      <c r="AS183" s="8"/>
      <c r="AU183" s="47" t="s">
        <v>12</v>
      </c>
      <c r="AV183" s="74" t="s">
        <v>5856</v>
      </c>
      <c r="AW183" s="138" t="s">
        <v>5688</v>
      </c>
      <c r="AX183" s="157" t="s">
        <v>5694</v>
      </c>
      <c r="AZ183" s="148" t="s">
        <v>114</v>
      </c>
      <c r="BC183" s="57" t="s">
        <v>5648</v>
      </c>
      <c r="BD183" s="55" t="s">
        <v>6372</v>
      </c>
      <c r="BE183" s="55" t="s">
        <v>6372</v>
      </c>
      <c r="BF183" s="55" t="s">
        <v>6372</v>
      </c>
      <c r="BG183" s="55" t="s">
        <v>6372</v>
      </c>
      <c r="BH183" s="55" t="s">
        <v>6372</v>
      </c>
      <c r="BI183" s="55" t="s">
        <v>6372</v>
      </c>
      <c r="BJ183" s="55" t="s">
        <v>6372</v>
      </c>
      <c r="BK183" s="55" t="s">
        <v>6372</v>
      </c>
      <c r="BL183" s="55" t="s">
        <v>6372</v>
      </c>
      <c r="BM183" s="57">
        <f t="shared" si="7"/>
        <v>0</v>
      </c>
    </row>
    <row r="184" spans="1:65" s="55" customFormat="1">
      <c r="A184" s="83">
        <v>181</v>
      </c>
      <c r="B184" s="71" t="s">
        <v>710</v>
      </c>
      <c r="C184" s="72">
        <v>22242</v>
      </c>
      <c r="D184" s="47" t="s">
        <v>711</v>
      </c>
      <c r="E184" s="48" t="s">
        <v>9</v>
      </c>
      <c r="F184" s="86">
        <v>67</v>
      </c>
      <c r="G184" s="87" t="s">
        <v>712</v>
      </c>
      <c r="H184" s="88" t="s">
        <v>12</v>
      </c>
      <c r="I184" s="101" t="s">
        <v>3830</v>
      </c>
      <c r="J184" s="120" t="s">
        <v>12</v>
      </c>
      <c r="K184" s="119" t="s">
        <v>114</v>
      </c>
      <c r="L184" s="99" t="s">
        <v>114</v>
      </c>
      <c r="M184" s="11" t="s">
        <v>2636</v>
      </c>
      <c r="N184" s="59" t="s">
        <v>3877</v>
      </c>
      <c r="O184" s="54" t="s">
        <v>5635</v>
      </c>
      <c r="P184" s="59"/>
      <c r="Q184" s="128" t="s">
        <v>3870</v>
      </c>
      <c r="R184" s="4">
        <v>20.666666666666668</v>
      </c>
      <c r="S184" s="16">
        <f t="shared" si="8"/>
        <v>0.30845771144278611</v>
      </c>
      <c r="T184" s="3" t="s">
        <v>3885</v>
      </c>
      <c r="V184" s="96" t="s">
        <v>12</v>
      </c>
      <c r="W184" s="4">
        <v>7</v>
      </c>
      <c r="X184" s="56" t="s">
        <v>3885</v>
      </c>
      <c r="Z184" s="5" t="s">
        <v>713</v>
      </c>
      <c r="AA184" s="88" t="s">
        <v>12</v>
      </c>
      <c r="AB184" s="6">
        <v>43614</v>
      </c>
      <c r="AD184" s="100" t="s">
        <v>114</v>
      </c>
      <c r="AF184" s="100" t="s">
        <v>114</v>
      </c>
      <c r="AH184" s="100" t="s">
        <v>114</v>
      </c>
      <c r="AI184" s="100" t="s">
        <v>114</v>
      </c>
      <c r="AJ184" s="100" t="s">
        <v>114</v>
      </c>
      <c r="AK184" s="48" t="s">
        <v>12</v>
      </c>
      <c r="AL184" s="139"/>
      <c r="AM184" s="48" t="s">
        <v>12</v>
      </c>
      <c r="AN184" s="48" t="s">
        <v>12</v>
      </c>
      <c r="AO184" s="78" t="s">
        <v>4067</v>
      </c>
      <c r="AP184" s="8" t="s">
        <v>4441</v>
      </c>
      <c r="AQ184" s="8"/>
      <c r="AR184" s="8" t="s">
        <v>4440</v>
      </c>
      <c r="AS184" s="8"/>
      <c r="AU184" s="47" t="s">
        <v>12</v>
      </c>
      <c r="AV184" s="74" t="s">
        <v>5857</v>
      </c>
      <c r="AW184" s="138" t="s">
        <v>5688</v>
      </c>
      <c r="AX184" s="157" t="s">
        <v>5694</v>
      </c>
      <c r="AZ184" s="148" t="s">
        <v>114</v>
      </c>
      <c r="BC184" s="57" t="s">
        <v>5648</v>
      </c>
      <c r="BD184" s="55" t="s">
        <v>6372</v>
      </c>
      <c r="BE184" s="55" t="s">
        <v>6372</v>
      </c>
      <c r="BF184" s="55" t="s">
        <v>6372</v>
      </c>
      <c r="BG184" s="55" t="s">
        <v>6372</v>
      </c>
      <c r="BH184" s="55" t="s">
        <v>6372</v>
      </c>
      <c r="BI184" s="55" t="s">
        <v>6372</v>
      </c>
      <c r="BJ184" s="55" t="s">
        <v>6372</v>
      </c>
      <c r="BK184" s="55" t="s">
        <v>6372</v>
      </c>
      <c r="BL184" s="55" t="s">
        <v>6372</v>
      </c>
      <c r="BM184" s="57">
        <f t="shared" si="7"/>
        <v>0</v>
      </c>
    </row>
    <row r="185" spans="1:65" s="55" customFormat="1">
      <c r="A185" s="83">
        <v>182</v>
      </c>
      <c r="B185" s="71" t="s">
        <v>714</v>
      </c>
      <c r="C185" s="72">
        <v>22243</v>
      </c>
      <c r="D185" s="47" t="s">
        <v>715</v>
      </c>
      <c r="E185" s="47" t="s">
        <v>9</v>
      </c>
      <c r="F185" s="86">
        <v>30</v>
      </c>
      <c r="G185" s="87" t="s">
        <v>716</v>
      </c>
      <c r="H185" s="113" t="s">
        <v>114</v>
      </c>
      <c r="I185" s="76" t="s">
        <v>2738</v>
      </c>
      <c r="J185" s="120" t="s">
        <v>12</v>
      </c>
      <c r="K185" s="119" t="s">
        <v>2733</v>
      </c>
      <c r="L185" s="118" t="s">
        <v>114</v>
      </c>
      <c r="M185" s="11" t="s">
        <v>2636</v>
      </c>
      <c r="N185" s="59" t="s">
        <v>3831</v>
      </c>
      <c r="O185" s="54" t="s">
        <v>5636</v>
      </c>
      <c r="P185" s="59"/>
      <c r="Q185" s="128" t="s">
        <v>3870</v>
      </c>
      <c r="R185" s="47" t="s">
        <v>4063</v>
      </c>
      <c r="S185" s="47" t="s">
        <v>4063</v>
      </c>
      <c r="T185" s="47" t="s">
        <v>4063</v>
      </c>
      <c r="V185" s="96" t="s">
        <v>12</v>
      </c>
      <c r="W185" s="4">
        <v>2</v>
      </c>
      <c r="X185" s="56" t="s">
        <v>3885</v>
      </c>
      <c r="Z185" s="5" t="s">
        <v>717</v>
      </c>
      <c r="AA185" s="88" t="s">
        <v>12</v>
      </c>
      <c r="AB185" s="6">
        <v>43677</v>
      </c>
      <c r="AD185" s="48" t="s">
        <v>12</v>
      </c>
      <c r="AF185" s="48" t="s">
        <v>12</v>
      </c>
      <c r="AH185" s="140">
        <v>44221</v>
      </c>
      <c r="AI185" s="140">
        <v>42188.4043634259</v>
      </c>
      <c r="AJ185" s="140" t="s">
        <v>2738</v>
      </c>
      <c r="AK185" s="97" t="s">
        <v>12</v>
      </c>
      <c r="AL185" s="139"/>
      <c r="AM185" s="48" t="s">
        <v>12</v>
      </c>
      <c r="AN185" s="48" t="s">
        <v>12</v>
      </c>
      <c r="AO185" s="78" t="s">
        <v>4067</v>
      </c>
      <c r="AP185" s="8" t="s">
        <v>4443</v>
      </c>
      <c r="AQ185" s="8"/>
      <c r="AR185" s="8" t="s">
        <v>4442</v>
      </c>
      <c r="AS185" s="8"/>
      <c r="AU185" s="47" t="s">
        <v>12</v>
      </c>
      <c r="AV185" s="74" t="s">
        <v>5858</v>
      </c>
      <c r="AW185" s="138" t="s">
        <v>5688</v>
      </c>
      <c r="AX185" s="157" t="s">
        <v>5694</v>
      </c>
      <c r="AZ185" s="148" t="s">
        <v>114</v>
      </c>
      <c r="BC185" s="57" t="s">
        <v>5648</v>
      </c>
      <c r="BD185" s="55" t="s">
        <v>6372</v>
      </c>
      <c r="BE185" s="55" t="s">
        <v>6372</v>
      </c>
      <c r="BF185" s="55" t="s">
        <v>6372</v>
      </c>
      <c r="BG185" s="55" t="s">
        <v>6372</v>
      </c>
      <c r="BH185" s="55" t="s">
        <v>6372</v>
      </c>
      <c r="BI185" s="55" t="s">
        <v>6372</v>
      </c>
      <c r="BJ185" s="55" t="s">
        <v>6372</v>
      </c>
      <c r="BK185" s="55" t="s">
        <v>6372</v>
      </c>
      <c r="BL185" s="55" t="s">
        <v>6372</v>
      </c>
      <c r="BM185" s="57">
        <f t="shared" si="7"/>
        <v>0</v>
      </c>
    </row>
    <row r="186" spans="1:65" s="55" customFormat="1">
      <c r="A186" s="83">
        <v>183</v>
      </c>
      <c r="B186" s="71" t="s">
        <v>718</v>
      </c>
      <c r="C186" s="72">
        <v>22244</v>
      </c>
      <c r="D186" s="47" t="s">
        <v>719</v>
      </c>
      <c r="E186" s="48" t="s">
        <v>9</v>
      </c>
      <c r="F186" s="86">
        <v>39</v>
      </c>
      <c r="G186" s="87" t="s">
        <v>720</v>
      </c>
      <c r="H186" s="88" t="s">
        <v>12</v>
      </c>
      <c r="I186" s="102" t="s">
        <v>3833</v>
      </c>
      <c r="J186" s="120" t="s">
        <v>12</v>
      </c>
      <c r="K186" s="119" t="s">
        <v>114</v>
      </c>
      <c r="L186" s="99" t="s">
        <v>114</v>
      </c>
      <c r="M186" s="11" t="s">
        <v>2636</v>
      </c>
      <c r="N186" s="59" t="s">
        <v>2713</v>
      </c>
      <c r="O186" s="54" t="s">
        <v>5635</v>
      </c>
      <c r="P186" s="59"/>
      <c r="Q186" s="128" t="s">
        <v>3870</v>
      </c>
      <c r="R186" s="47" t="s">
        <v>4063</v>
      </c>
      <c r="S186" s="47" t="s">
        <v>4063</v>
      </c>
      <c r="T186" s="47" t="s">
        <v>4063</v>
      </c>
      <c r="V186" s="96" t="s">
        <v>12</v>
      </c>
      <c r="W186" s="4">
        <v>3</v>
      </c>
      <c r="X186" s="56" t="s">
        <v>3885</v>
      </c>
      <c r="Z186" s="5" t="s">
        <v>721</v>
      </c>
      <c r="AA186" s="88" t="s">
        <v>12</v>
      </c>
      <c r="AB186" s="6">
        <v>43684</v>
      </c>
      <c r="AD186" s="48" t="s">
        <v>12</v>
      </c>
      <c r="AF186" s="48" t="s">
        <v>12</v>
      </c>
      <c r="AH186" s="100" t="s">
        <v>114</v>
      </c>
      <c r="AI186" s="100" t="s">
        <v>114</v>
      </c>
      <c r="AJ186" s="100" t="s">
        <v>114</v>
      </c>
      <c r="AK186" s="48" t="s">
        <v>12</v>
      </c>
      <c r="AL186" s="139"/>
      <c r="AM186" s="48" t="s">
        <v>12</v>
      </c>
      <c r="AN186" s="48" t="s">
        <v>12</v>
      </c>
      <c r="AO186" s="78" t="s">
        <v>4067</v>
      </c>
      <c r="AP186" s="8" t="s">
        <v>4447</v>
      </c>
      <c r="AQ186" s="8"/>
      <c r="AR186" s="8" t="s">
        <v>4446</v>
      </c>
      <c r="AS186" s="8"/>
      <c r="AU186" s="47" t="s">
        <v>12</v>
      </c>
      <c r="AV186" s="74" t="s">
        <v>5859</v>
      </c>
      <c r="AW186" s="138" t="s">
        <v>5688</v>
      </c>
      <c r="AX186" s="157" t="s">
        <v>5694</v>
      </c>
      <c r="AZ186" s="148" t="s">
        <v>114</v>
      </c>
      <c r="BC186" s="57" t="s">
        <v>5648</v>
      </c>
      <c r="BD186" s="55" t="s">
        <v>6372</v>
      </c>
      <c r="BE186" s="55" t="s">
        <v>6372</v>
      </c>
      <c r="BF186" s="55" t="s">
        <v>6372</v>
      </c>
      <c r="BG186" s="55" t="s">
        <v>6372</v>
      </c>
      <c r="BH186" s="55" t="s">
        <v>6372</v>
      </c>
      <c r="BI186" s="55" t="s">
        <v>6372</v>
      </c>
      <c r="BJ186" s="55" t="s">
        <v>6372</v>
      </c>
      <c r="BK186" s="55" t="s">
        <v>6372</v>
      </c>
      <c r="BL186" s="55" t="s">
        <v>6372</v>
      </c>
      <c r="BM186" s="57">
        <f t="shared" si="7"/>
        <v>0</v>
      </c>
    </row>
    <row r="187" spans="1:65" s="55" customFormat="1">
      <c r="A187" s="83">
        <v>184</v>
      </c>
      <c r="B187" s="71" t="s">
        <v>722</v>
      </c>
      <c r="C187" s="72">
        <v>22245</v>
      </c>
      <c r="D187" s="47" t="s">
        <v>723</v>
      </c>
      <c r="E187" s="47" t="s">
        <v>9</v>
      </c>
      <c r="F187" s="86">
        <v>461</v>
      </c>
      <c r="G187" s="87" t="s">
        <v>724</v>
      </c>
      <c r="H187" s="88" t="s">
        <v>12</v>
      </c>
      <c r="I187" s="101" t="s">
        <v>3834</v>
      </c>
      <c r="J187" s="120" t="s">
        <v>12</v>
      </c>
      <c r="K187" s="88" t="s">
        <v>12</v>
      </c>
      <c r="L187" s="48" t="s">
        <v>2738</v>
      </c>
      <c r="M187" s="11" t="s">
        <v>2636</v>
      </c>
      <c r="N187" s="59" t="s">
        <v>3835</v>
      </c>
      <c r="O187" s="54" t="s">
        <v>5640</v>
      </c>
      <c r="P187" s="59"/>
      <c r="Q187" s="128" t="s">
        <v>3870</v>
      </c>
      <c r="R187" s="4">
        <v>192.66666666666666</v>
      </c>
      <c r="S187" s="16">
        <f t="shared" ref="S187:S205" si="9">+R187/F187</f>
        <v>0.41793203181489513</v>
      </c>
      <c r="T187" s="3" t="s">
        <v>3885</v>
      </c>
      <c r="V187" s="96" t="s">
        <v>12</v>
      </c>
      <c r="W187" s="4">
        <v>195</v>
      </c>
      <c r="X187" s="56" t="s">
        <v>3885</v>
      </c>
      <c r="Z187" s="5" t="s">
        <v>725</v>
      </c>
      <c r="AA187" s="88" t="s">
        <v>12</v>
      </c>
      <c r="AB187" s="6">
        <v>43143</v>
      </c>
      <c r="AD187" s="48" t="s">
        <v>12</v>
      </c>
      <c r="AF187" s="48" t="s">
        <v>12</v>
      </c>
      <c r="AH187" s="140">
        <v>41809</v>
      </c>
      <c r="AI187" s="140">
        <v>42027.591851851903</v>
      </c>
      <c r="AJ187" s="140" t="s">
        <v>2738</v>
      </c>
      <c r="AK187" s="97" t="s">
        <v>12</v>
      </c>
      <c r="AL187" s="139"/>
      <c r="AM187" s="48" t="s">
        <v>12</v>
      </c>
      <c r="AN187" s="48" t="s">
        <v>12</v>
      </c>
      <c r="AO187" s="78" t="s">
        <v>4067</v>
      </c>
      <c r="AP187" s="8" t="s">
        <v>4449</v>
      </c>
      <c r="AQ187" s="8"/>
      <c r="AR187" s="8" t="s">
        <v>4448</v>
      </c>
      <c r="AS187" s="8"/>
      <c r="AU187" s="47" t="s">
        <v>12</v>
      </c>
      <c r="AV187" s="74" t="s">
        <v>5860</v>
      </c>
      <c r="AW187" s="138" t="s">
        <v>5687</v>
      </c>
      <c r="AX187" s="55" t="s">
        <v>5683</v>
      </c>
      <c r="AZ187" s="148" t="s">
        <v>114</v>
      </c>
      <c r="BC187" s="57" t="s">
        <v>5645</v>
      </c>
      <c r="BD187" s="57">
        <v>5</v>
      </c>
      <c r="BE187" s="57">
        <v>5</v>
      </c>
      <c r="BF187" s="57">
        <v>5</v>
      </c>
      <c r="BG187" s="57">
        <v>3</v>
      </c>
      <c r="BH187" s="57">
        <v>3</v>
      </c>
      <c r="BI187" s="57">
        <v>1</v>
      </c>
      <c r="BJ187" s="57">
        <v>1</v>
      </c>
      <c r="BK187" s="57">
        <v>1</v>
      </c>
      <c r="BM187" s="57">
        <f t="shared" si="7"/>
        <v>24</v>
      </c>
    </row>
    <row r="188" spans="1:65" s="55" customFormat="1">
      <c r="A188" s="83">
        <v>185</v>
      </c>
      <c r="B188" s="71" t="s">
        <v>726</v>
      </c>
      <c r="C188" s="72">
        <v>22246</v>
      </c>
      <c r="D188" s="47" t="s">
        <v>727</v>
      </c>
      <c r="E188" s="47" t="s">
        <v>9</v>
      </c>
      <c r="F188" s="86">
        <v>82</v>
      </c>
      <c r="G188" s="87" t="s">
        <v>728</v>
      </c>
      <c r="H188" s="48" t="s">
        <v>12</v>
      </c>
      <c r="I188" s="101" t="s">
        <v>3608</v>
      </c>
      <c r="J188" s="121" t="s">
        <v>12</v>
      </c>
      <c r="K188" s="48" t="s">
        <v>12</v>
      </c>
      <c r="L188" s="48" t="s">
        <v>2738</v>
      </c>
      <c r="M188" s="11" t="s">
        <v>2636</v>
      </c>
      <c r="N188" s="59" t="s">
        <v>3610</v>
      </c>
      <c r="O188" s="54" t="s">
        <v>5640</v>
      </c>
      <c r="P188" s="59"/>
      <c r="Q188" s="128" t="s">
        <v>3870</v>
      </c>
      <c r="R188" s="4">
        <v>117.33333333333333</v>
      </c>
      <c r="S188" s="16">
        <f t="shared" si="9"/>
        <v>1.4308943089430894</v>
      </c>
      <c r="T188" s="3" t="s">
        <v>3886</v>
      </c>
      <c r="V188" s="96" t="s">
        <v>12</v>
      </c>
      <c r="W188" s="4">
        <v>85</v>
      </c>
      <c r="X188" s="56" t="s">
        <v>3886</v>
      </c>
      <c r="Z188" s="5" t="s">
        <v>729</v>
      </c>
      <c r="AA188" s="88" t="s">
        <v>12</v>
      </c>
      <c r="AB188" s="6">
        <v>43140</v>
      </c>
      <c r="AD188" s="48" t="s">
        <v>12</v>
      </c>
      <c r="AF188" s="48" t="s">
        <v>12</v>
      </c>
      <c r="AH188" s="140">
        <v>42018</v>
      </c>
      <c r="AI188" s="140">
        <v>42018.504884259302</v>
      </c>
      <c r="AJ188" s="140" t="s">
        <v>2738</v>
      </c>
      <c r="AK188" s="97" t="s">
        <v>12</v>
      </c>
      <c r="AL188" s="139"/>
      <c r="AM188" s="48" t="s">
        <v>12</v>
      </c>
      <c r="AN188" s="48" t="s">
        <v>12</v>
      </c>
      <c r="AO188" s="78" t="s">
        <v>4067</v>
      </c>
      <c r="AP188" s="8" t="s">
        <v>4159</v>
      </c>
      <c r="AQ188" s="8"/>
      <c r="AR188" s="8" t="s">
        <v>4158</v>
      </c>
      <c r="AS188" s="8"/>
      <c r="AU188" s="47" t="s">
        <v>12</v>
      </c>
      <c r="AV188" s="74" t="s">
        <v>5861</v>
      </c>
      <c r="AW188" s="138" t="s">
        <v>5687</v>
      </c>
      <c r="AX188" s="55" t="s">
        <v>5683</v>
      </c>
      <c r="AZ188" s="148" t="s">
        <v>114</v>
      </c>
      <c r="BC188" s="57" t="s">
        <v>5645</v>
      </c>
      <c r="BD188" s="57">
        <v>5</v>
      </c>
      <c r="BE188" s="57">
        <v>5</v>
      </c>
      <c r="BF188" s="57">
        <v>5</v>
      </c>
      <c r="BG188" s="57">
        <v>3</v>
      </c>
      <c r="BH188" s="57">
        <v>3</v>
      </c>
      <c r="BI188" s="57">
        <v>1</v>
      </c>
      <c r="BJ188" s="57">
        <v>1</v>
      </c>
      <c r="BK188" s="57">
        <v>1</v>
      </c>
      <c r="BM188" s="57">
        <f t="shared" si="7"/>
        <v>24</v>
      </c>
    </row>
    <row r="189" spans="1:65" s="55" customFormat="1">
      <c r="A189" s="83">
        <v>186</v>
      </c>
      <c r="B189" s="71" t="s">
        <v>3838</v>
      </c>
      <c r="C189" s="72">
        <v>22247</v>
      </c>
      <c r="D189" s="47" t="s">
        <v>730</v>
      </c>
      <c r="E189" s="47" t="s">
        <v>9</v>
      </c>
      <c r="F189" s="86">
        <v>36</v>
      </c>
      <c r="G189" s="87" t="s">
        <v>731</v>
      </c>
      <c r="H189" s="88" t="s">
        <v>12</v>
      </c>
      <c r="I189" s="101" t="s">
        <v>3839</v>
      </c>
      <c r="J189" s="120" t="s">
        <v>12</v>
      </c>
      <c r="K189" s="88" t="s">
        <v>12</v>
      </c>
      <c r="L189" s="48" t="s">
        <v>2738</v>
      </c>
      <c r="M189" s="11" t="s">
        <v>2636</v>
      </c>
      <c r="N189" s="59" t="s">
        <v>2714</v>
      </c>
      <c r="O189" s="54" t="s">
        <v>5640</v>
      </c>
      <c r="P189" s="59"/>
      <c r="Q189" s="128" t="s">
        <v>3870</v>
      </c>
      <c r="R189" s="4">
        <v>31.333333333333332</v>
      </c>
      <c r="S189" s="16">
        <f t="shared" si="9"/>
        <v>0.87037037037037035</v>
      </c>
      <c r="T189" s="3" t="s">
        <v>3885</v>
      </c>
      <c r="V189" s="96" t="s">
        <v>12</v>
      </c>
      <c r="W189" s="4">
        <v>8</v>
      </c>
      <c r="X189" s="56" t="s">
        <v>3885</v>
      </c>
      <c r="Z189" s="5" t="s">
        <v>732</v>
      </c>
      <c r="AA189" s="88" t="s">
        <v>12</v>
      </c>
      <c r="AB189" s="6">
        <v>43614</v>
      </c>
      <c r="AD189" s="48" t="s">
        <v>12</v>
      </c>
      <c r="AF189" s="48" t="s">
        <v>12</v>
      </c>
      <c r="AH189" s="100" t="s">
        <v>114</v>
      </c>
      <c r="AI189" s="100" t="s">
        <v>114</v>
      </c>
      <c r="AJ189" s="100" t="s">
        <v>114</v>
      </c>
      <c r="AK189" s="48" t="s">
        <v>12</v>
      </c>
      <c r="AL189" s="139"/>
      <c r="AM189" s="48" t="s">
        <v>12</v>
      </c>
      <c r="AN189" s="48" t="s">
        <v>12</v>
      </c>
      <c r="AO189" s="78" t="s">
        <v>4067</v>
      </c>
      <c r="AP189" s="8" t="s">
        <v>4453</v>
      </c>
      <c r="AQ189" s="8"/>
      <c r="AR189" s="8" t="s">
        <v>4452</v>
      </c>
      <c r="AS189" s="8"/>
      <c r="AU189" s="47" t="s">
        <v>12</v>
      </c>
      <c r="AV189" s="74" t="s">
        <v>5862</v>
      </c>
      <c r="AW189" s="138" t="s">
        <v>5688</v>
      </c>
      <c r="AX189" s="157" t="s">
        <v>5694</v>
      </c>
      <c r="AZ189" s="148" t="s">
        <v>114</v>
      </c>
      <c r="BC189" s="57" t="s">
        <v>5645</v>
      </c>
      <c r="BD189" s="57">
        <v>5</v>
      </c>
      <c r="BE189" s="57">
        <v>5</v>
      </c>
      <c r="BF189" s="57">
        <v>5</v>
      </c>
      <c r="BG189" s="57">
        <v>3</v>
      </c>
      <c r="BH189" s="57">
        <v>3</v>
      </c>
      <c r="BJ189" s="57">
        <v>1</v>
      </c>
      <c r="BM189" s="57">
        <f t="shared" si="7"/>
        <v>22</v>
      </c>
    </row>
    <row r="190" spans="1:65" s="55" customFormat="1">
      <c r="A190" s="83">
        <v>187</v>
      </c>
      <c r="B190" s="71" t="s">
        <v>733</v>
      </c>
      <c r="C190" s="72">
        <v>22248</v>
      </c>
      <c r="D190" s="47" t="s">
        <v>734</v>
      </c>
      <c r="E190" s="48" t="s">
        <v>9</v>
      </c>
      <c r="F190" s="86">
        <v>113</v>
      </c>
      <c r="G190" s="87" t="s">
        <v>735</v>
      </c>
      <c r="H190" s="48" t="s">
        <v>12</v>
      </c>
      <c r="I190" s="102" t="s">
        <v>3840</v>
      </c>
      <c r="J190" s="120" t="s">
        <v>12</v>
      </c>
      <c r="K190" s="99" t="s">
        <v>114</v>
      </c>
      <c r="L190" s="99" t="s">
        <v>114</v>
      </c>
      <c r="M190" s="11" t="s">
        <v>2636</v>
      </c>
      <c r="N190" s="59" t="s">
        <v>2715</v>
      </c>
      <c r="O190" s="54" t="s">
        <v>5635</v>
      </c>
      <c r="P190" s="59"/>
      <c r="Q190" s="128" t="s">
        <v>3870</v>
      </c>
      <c r="R190" s="4">
        <v>4</v>
      </c>
      <c r="S190" s="16">
        <f t="shared" si="9"/>
        <v>3.5398230088495575E-2</v>
      </c>
      <c r="T190" s="3" t="s">
        <v>3885</v>
      </c>
      <c r="V190" s="120" t="s">
        <v>12</v>
      </c>
      <c r="W190" s="29" t="s">
        <v>5661</v>
      </c>
      <c r="X190" s="29" t="s">
        <v>5661</v>
      </c>
      <c r="Z190" s="5" t="s">
        <v>736</v>
      </c>
      <c r="AA190" s="88" t="s">
        <v>12</v>
      </c>
      <c r="AB190" s="6">
        <v>43614</v>
      </c>
      <c r="AD190" s="100" t="s">
        <v>114</v>
      </c>
      <c r="AF190" s="100" t="s">
        <v>114</v>
      </c>
      <c r="AH190" s="100" t="s">
        <v>114</v>
      </c>
      <c r="AI190" s="100" t="s">
        <v>114</v>
      </c>
      <c r="AJ190" s="100" t="s">
        <v>114</v>
      </c>
      <c r="AK190" s="48" t="s">
        <v>12</v>
      </c>
      <c r="AL190" s="139"/>
      <c r="AM190" s="48" t="s">
        <v>12</v>
      </c>
      <c r="AN190" s="48" t="s">
        <v>12</v>
      </c>
      <c r="AO190" s="78" t="s">
        <v>4067</v>
      </c>
      <c r="AP190" s="8" t="s">
        <v>4455</v>
      </c>
      <c r="AQ190" s="8"/>
      <c r="AR190" s="8" t="s">
        <v>4454</v>
      </c>
      <c r="AS190" s="8"/>
      <c r="AU190" s="47" t="s">
        <v>12</v>
      </c>
      <c r="AV190" s="74" t="s">
        <v>5863</v>
      </c>
      <c r="AW190" s="138" t="s">
        <v>5688</v>
      </c>
      <c r="AX190" s="157" t="s">
        <v>5694</v>
      </c>
      <c r="AZ190" s="148" t="s">
        <v>114</v>
      </c>
      <c r="BC190" s="57" t="s">
        <v>5648</v>
      </c>
      <c r="BD190" s="55" t="s">
        <v>6372</v>
      </c>
      <c r="BE190" s="55" t="s">
        <v>6372</v>
      </c>
      <c r="BF190" s="55" t="s">
        <v>6372</v>
      </c>
      <c r="BG190" s="55" t="s">
        <v>6372</v>
      </c>
      <c r="BH190" s="55" t="s">
        <v>6372</v>
      </c>
      <c r="BI190" s="55" t="s">
        <v>6372</v>
      </c>
      <c r="BJ190" s="55" t="s">
        <v>6372</v>
      </c>
      <c r="BK190" s="55" t="s">
        <v>6372</v>
      </c>
      <c r="BL190" s="55" t="s">
        <v>6372</v>
      </c>
      <c r="BM190" s="57">
        <f t="shared" si="7"/>
        <v>0</v>
      </c>
    </row>
    <row r="191" spans="1:65" s="55" customFormat="1">
      <c r="A191" s="83">
        <v>188</v>
      </c>
      <c r="B191" s="71" t="s">
        <v>737</v>
      </c>
      <c r="C191" s="72">
        <v>22249</v>
      </c>
      <c r="D191" s="47" t="s">
        <v>738</v>
      </c>
      <c r="E191" s="48" t="s">
        <v>9</v>
      </c>
      <c r="F191" s="86">
        <v>168</v>
      </c>
      <c r="G191" s="87" t="s">
        <v>739</v>
      </c>
      <c r="H191" s="88" t="s">
        <v>12</v>
      </c>
      <c r="I191" s="101" t="s">
        <v>3841</v>
      </c>
      <c r="J191" s="120" t="s">
        <v>12</v>
      </c>
      <c r="K191" s="88" t="s">
        <v>12</v>
      </c>
      <c r="L191" s="48" t="s">
        <v>2738</v>
      </c>
      <c r="M191" s="11" t="s">
        <v>2636</v>
      </c>
      <c r="N191" s="59" t="s">
        <v>2716</v>
      </c>
      <c r="O191" s="54" t="s">
        <v>5640</v>
      </c>
      <c r="P191" s="59"/>
      <c r="Q191" s="128" t="s">
        <v>3870</v>
      </c>
      <c r="R191" s="4">
        <v>147</v>
      </c>
      <c r="S191" s="16">
        <f t="shared" si="9"/>
        <v>0.875</v>
      </c>
      <c r="T191" s="3" t="s">
        <v>3885</v>
      </c>
      <c r="V191" s="96" t="s">
        <v>12</v>
      </c>
      <c r="W191" s="4">
        <v>81.666666666666671</v>
      </c>
      <c r="X191" s="56" t="s">
        <v>3886</v>
      </c>
      <c r="Z191" s="5" t="s">
        <v>740</v>
      </c>
      <c r="AA191" s="88" t="s">
        <v>12</v>
      </c>
      <c r="AB191" s="6">
        <v>43362</v>
      </c>
      <c r="AD191" s="48" t="s">
        <v>12</v>
      </c>
      <c r="AF191" s="48" t="s">
        <v>12</v>
      </c>
      <c r="AH191" s="100" t="s">
        <v>114</v>
      </c>
      <c r="AI191" s="100" t="s">
        <v>114</v>
      </c>
      <c r="AJ191" s="100" t="s">
        <v>114</v>
      </c>
      <c r="AK191" s="48" t="s">
        <v>12</v>
      </c>
      <c r="AL191" s="139"/>
      <c r="AM191" s="48" t="s">
        <v>12</v>
      </c>
      <c r="AN191" s="48" t="s">
        <v>12</v>
      </c>
      <c r="AO191" s="78" t="s">
        <v>4067</v>
      </c>
      <c r="AP191" s="8" t="s">
        <v>4457</v>
      </c>
      <c r="AQ191" s="8"/>
      <c r="AR191" s="8" t="s">
        <v>4456</v>
      </c>
      <c r="AS191" s="8"/>
      <c r="AU191" s="47" t="s">
        <v>12</v>
      </c>
      <c r="AV191" s="74" t="s">
        <v>5864</v>
      </c>
      <c r="AW191" s="138" t="s">
        <v>5688</v>
      </c>
      <c r="AX191" s="157" t="s">
        <v>5694</v>
      </c>
      <c r="AZ191" s="148" t="s">
        <v>114</v>
      </c>
      <c r="BC191" s="57" t="s">
        <v>5645</v>
      </c>
      <c r="BD191" s="57">
        <v>5</v>
      </c>
      <c r="BE191" s="57">
        <v>5</v>
      </c>
      <c r="BF191" s="57">
        <v>5</v>
      </c>
      <c r="BG191" s="57">
        <v>3</v>
      </c>
      <c r="BH191" s="57">
        <v>3</v>
      </c>
      <c r="BJ191" s="57">
        <v>1</v>
      </c>
      <c r="BM191" s="57">
        <f t="shared" si="7"/>
        <v>22</v>
      </c>
    </row>
    <row r="192" spans="1:65" s="55" customFormat="1">
      <c r="A192" s="83">
        <v>189</v>
      </c>
      <c r="B192" s="71" t="s">
        <v>741</v>
      </c>
      <c r="C192" s="72">
        <v>22250</v>
      </c>
      <c r="D192" s="47" t="s">
        <v>742</v>
      </c>
      <c r="E192" s="48" t="s">
        <v>9</v>
      </c>
      <c r="F192" s="86">
        <v>432</v>
      </c>
      <c r="G192" s="87" t="s">
        <v>743</v>
      </c>
      <c r="H192" s="48" t="s">
        <v>12</v>
      </c>
      <c r="I192" s="103" t="s">
        <v>3843</v>
      </c>
      <c r="J192" s="120" t="s">
        <v>12</v>
      </c>
      <c r="K192" s="48" t="s">
        <v>12</v>
      </c>
      <c r="L192" s="48" t="s">
        <v>2738</v>
      </c>
      <c r="M192" s="11" t="s">
        <v>2636</v>
      </c>
      <c r="N192" s="59" t="s">
        <v>2717</v>
      </c>
      <c r="O192" s="54" t="s">
        <v>5640</v>
      </c>
      <c r="P192" s="59"/>
      <c r="Q192" s="128" t="s">
        <v>3870</v>
      </c>
      <c r="R192" s="4">
        <v>354</v>
      </c>
      <c r="S192" s="16">
        <f t="shared" si="9"/>
        <v>0.81944444444444442</v>
      </c>
      <c r="T192" s="3" t="s">
        <v>3885</v>
      </c>
      <c r="V192" s="96" t="s">
        <v>12</v>
      </c>
      <c r="W192" s="4">
        <v>194.66666666666666</v>
      </c>
      <c r="X192" s="56" t="s">
        <v>3886</v>
      </c>
      <c r="Z192" s="5" t="s">
        <v>744</v>
      </c>
      <c r="AA192" s="88" t="s">
        <v>12</v>
      </c>
      <c r="AB192" s="6">
        <v>43369</v>
      </c>
      <c r="AD192" s="48" t="s">
        <v>12</v>
      </c>
      <c r="AF192" s="48" t="s">
        <v>12</v>
      </c>
      <c r="AH192" s="100" t="s">
        <v>114</v>
      </c>
      <c r="AI192" s="100" t="s">
        <v>114</v>
      </c>
      <c r="AJ192" s="100" t="s">
        <v>114</v>
      </c>
      <c r="AK192" s="48" t="s">
        <v>12</v>
      </c>
      <c r="AL192" s="139"/>
      <c r="AM192" s="48" t="s">
        <v>12</v>
      </c>
      <c r="AN192" s="48" t="s">
        <v>12</v>
      </c>
      <c r="AO192" s="78" t="s">
        <v>4067</v>
      </c>
      <c r="AP192" s="8" t="s">
        <v>4459</v>
      </c>
      <c r="AQ192" s="8"/>
      <c r="AR192" s="8" t="s">
        <v>4458</v>
      </c>
      <c r="AS192" s="8"/>
      <c r="AU192" s="47" t="s">
        <v>12</v>
      </c>
      <c r="AV192" s="74" t="s">
        <v>5865</v>
      </c>
      <c r="AW192" s="138" t="s">
        <v>5687</v>
      </c>
      <c r="AX192" s="55" t="s">
        <v>5683</v>
      </c>
      <c r="AZ192" s="96" t="s">
        <v>12</v>
      </c>
      <c r="BC192" s="57" t="s">
        <v>5645</v>
      </c>
      <c r="BD192" s="57">
        <v>5</v>
      </c>
      <c r="BE192" s="57">
        <v>5</v>
      </c>
      <c r="BF192" s="57">
        <v>5</v>
      </c>
      <c r="BG192" s="57">
        <v>3</v>
      </c>
      <c r="BH192" s="57">
        <v>3</v>
      </c>
      <c r="BJ192" s="57">
        <v>1</v>
      </c>
      <c r="BK192" s="57">
        <v>1</v>
      </c>
      <c r="BL192" s="57">
        <v>1</v>
      </c>
      <c r="BM192" s="57">
        <f t="shared" si="7"/>
        <v>24</v>
      </c>
    </row>
    <row r="193" spans="1:65" s="55" customFormat="1">
      <c r="A193" s="83">
        <v>190</v>
      </c>
      <c r="B193" s="71" t="s">
        <v>745</v>
      </c>
      <c r="C193" s="72">
        <v>22251</v>
      </c>
      <c r="D193" s="47" t="s">
        <v>746</v>
      </c>
      <c r="E193" s="48" t="s">
        <v>9</v>
      </c>
      <c r="F193" s="86">
        <v>390</v>
      </c>
      <c r="G193" s="87" t="s">
        <v>747</v>
      </c>
      <c r="H193" s="88" t="s">
        <v>12</v>
      </c>
      <c r="I193" s="101" t="s">
        <v>3842</v>
      </c>
      <c r="J193" s="120" t="s">
        <v>12</v>
      </c>
      <c r="K193" s="88" t="s">
        <v>12</v>
      </c>
      <c r="L193" s="48" t="s">
        <v>2738</v>
      </c>
      <c r="M193" s="11" t="s">
        <v>2636</v>
      </c>
      <c r="N193" s="59" t="s">
        <v>2718</v>
      </c>
      <c r="O193" s="54" t="s">
        <v>5640</v>
      </c>
      <c r="P193" s="59"/>
      <c r="Q193" s="128" t="s">
        <v>3870</v>
      </c>
      <c r="R193" s="4">
        <v>59.666666666666664</v>
      </c>
      <c r="S193" s="16">
        <f t="shared" si="9"/>
        <v>0.15299145299145298</v>
      </c>
      <c r="T193" s="3" t="s">
        <v>3885</v>
      </c>
      <c r="V193" s="96" t="s">
        <v>12</v>
      </c>
      <c r="W193" s="4">
        <v>46.666666666666664</v>
      </c>
      <c r="X193" s="56" t="s">
        <v>3885</v>
      </c>
      <c r="Z193" s="5" t="s">
        <v>748</v>
      </c>
      <c r="AA193" s="88" t="s">
        <v>12</v>
      </c>
      <c r="AB193" s="6">
        <v>43614</v>
      </c>
      <c r="AD193" s="100" t="s">
        <v>114</v>
      </c>
      <c r="AF193" s="100" t="s">
        <v>114</v>
      </c>
      <c r="AH193" s="100" t="s">
        <v>114</v>
      </c>
      <c r="AI193" s="100" t="s">
        <v>114</v>
      </c>
      <c r="AJ193" s="100" t="s">
        <v>114</v>
      </c>
      <c r="AK193" s="48" t="s">
        <v>12</v>
      </c>
      <c r="AL193" s="139"/>
      <c r="AM193" s="48" t="s">
        <v>12</v>
      </c>
      <c r="AN193" s="48" t="s">
        <v>12</v>
      </c>
      <c r="AO193" s="78" t="s">
        <v>4123</v>
      </c>
      <c r="AP193" s="8"/>
      <c r="AQ193" s="8"/>
      <c r="AR193" s="8" t="s">
        <v>4460</v>
      </c>
      <c r="AS193" s="8"/>
      <c r="AU193" s="47" t="s">
        <v>12</v>
      </c>
      <c r="AV193" s="74" t="s">
        <v>5866</v>
      </c>
      <c r="AW193" s="138" t="s">
        <v>5688</v>
      </c>
      <c r="AX193" s="157" t="s">
        <v>5694</v>
      </c>
      <c r="AZ193" s="148" t="s">
        <v>114</v>
      </c>
      <c r="BC193" s="57" t="s">
        <v>5646</v>
      </c>
      <c r="BD193" s="57">
        <v>5</v>
      </c>
      <c r="BE193" s="57">
        <v>5</v>
      </c>
      <c r="BF193" s="57">
        <v>5</v>
      </c>
      <c r="BG193" s="57">
        <v>3</v>
      </c>
      <c r="BJ193" s="57">
        <v>1</v>
      </c>
      <c r="BM193" s="57">
        <f t="shared" si="7"/>
        <v>19</v>
      </c>
    </row>
    <row r="194" spans="1:65" s="55" customFormat="1">
      <c r="A194" s="83">
        <v>191</v>
      </c>
      <c r="B194" s="71" t="s">
        <v>749</v>
      </c>
      <c r="C194" s="72">
        <v>22252</v>
      </c>
      <c r="D194" s="47" t="s">
        <v>750</v>
      </c>
      <c r="E194" s="48" t="s">
        <v>9</v>
      </c>
      <c r="F194" s="86">
        <v>143</v>
      </c>
      <c r="G194" s="87" t="s">
        <v>751</v>
      </c>
      <c r="H194" s="88" t="s">
        <v>12</v>
      </c>
      <c r="I194" s="101" t="s">
        <v>3844</v>
      </c>
      <c r="J194" s="120" t="s">
        <v>12</v>
      </c>
      <c r="K194" s="88" t="s">
        <v>12</v>
      </c>
      <c r="L194" s="48" t="s">
        <v>2738</v>
      </c>
      <c r="M194" s="11" t="s">
        <v>2636</v>
      </c>
      <c r="N194" s="59" t="s">
        <v>3845</v>
      </c>
      <c r="O194" s="54" t="s">
        <v>5640</v>
      </c>
      <c r="P194" s="59"/>
      <c r="Q194" s="128" t="s">
        <v>3870</v>
      </c>
      <c r="R194" s="4">
        <v>81</v>
      </c>
      <c r="S194" s="16">
        <f t="shared" si="9"/>
        <v>0.56643356643356646</v>
      </c>
      <c r="T194" s="3" t="s">
        <v>3885</v>
      </c>
      <c r="V194" s="96" t="s">
        <v>12</v>
      </c>
      <c r="W194" s="4">
        <v>74</v>
      </c>
      <c r="X194" s="56" t="s">
        <v>3885</v>
      </c>
      <c r="Z194" s="5" t="s">
        <v>752</v>
      </c>
      <c r="AA194" s="88" t="s">
        <v>12</v>
      </c>
      <c r="AB194" s="6">
        <v>43383</v>
      </c>
      <c r="AD194" s="48" t="s">
        <v>12</v>
      </c>
      <c r="AF194" s="48" t="s">
        <v>12</v>
      </c>
      <c r="AH194" s="140">
        <v>42003</v>
      </c>
      <c r="AI194" s="140">
        <v>42003.572361111103</v>
      </c>
      <c r="AJ194" s="140" t="s">
        <v>2738</v>
      </c>
      <c r="AK194" s="97" t="s">
        <v>12</v>
      </c>
      <c r="AL194" s="139"/>
      <c r="AM194" s="48" t="s">
        <v>12</v>
      </c>
      <c r="AN194" s="48" t="s">
        <v>12</v>
      </c>
      <c r="AO194" s="78" t="s">
        <v>4067</v>
      </c>
      <c r="AP194" s="8" t="s">
        <v>4462</v>
      </c>
      <c r="AQ194" s="8"/>
      <c r="AR194" s="8" t="s">
        <v>4461</v>
      </c>
      <c r="AS194" s="8"/>
      <c r="AU194" s="47" t="s">
        <v>12</v>
      </c>
      <c r="AV194" s="74" t="s">
        <v>5867</v>
      </c>
      <c r="AW194" s="138" t="s">
        <v>5687</v>
      </c>
      <c r="AX194" s="157" t="s">
        <v>5703</v>
      </c>
      <c r="AZ194" s="96" t="s">
        <v>12</v>
      </c>
      <c r="BC194" s="57" t="s">
        <v>5645</v>
      </c>
      <c r="BD194" s="57">
        <v>5</v>
      </c>
      <c r="BE194" s="57">
        <v>5</v>
      </c>
      <c r="BF194" s="57">
        <v>5</v>
      </c>
      <c r="BG194" s="57">
        <v>3</v>
      </c>
      <c r="BH194" s="57">
        <v>3</v>
      </c>
      <c r="BI194" s="57">
        <v>1</v>
      </c>
      <c r="BJ194" s="57">
        <v>1</v>
      </c>
      <c r="BL194" s="57">
        <v>1</v>
      </c>
      <c r="BM194" s="57">
        <f t="shared" si="7"/>
        <v>24</v>
      </c>
    </row>
    <row r="195" spans="1:65" s="55" customFormat="1">
      <c r="A195" s="83">
        <v>192</v>
      </c>
      <c r="B195" s="71" t="s">
        <v>753</v>
      </c>
      <c r="C195" s="72">
        <v>22253</v>
      </c>
      <c r="D195" s="47" t="s">
        <v>754</v>
      </c>
      <c r="E195" s="48" t="s">
        <v>9</v>
      </c>
      <c r="F195" s="86">
        <v>57</v>
      </c>
      <c r="G195" s="87" t="s">
        <v>755</v>
      </c>
      <c r="H195" s="88" t="s">
        <v>12</v>
      </c>
      <c r="I195" s="101" t="s">
        <v>3846</v>
      </c>
      <c r="J195" s="120" t="s">
        <v>12</v>
      </c>
      <c r="K195" s="88" t="s">
        <v>12</v>
      </c>
      <c r="L195" s="48" t="s">
        <v>2738</v>
      </c>
      <c r="M195" s="11" t="s">
        <v>2636</v>
      </c>
      <c r="N195" s="59" t="s">
        <v>3847</v>
      </c>
      <c r="O195" s="54" t="s">
        <v>5640</v>
      </c>
      <c r="P195" s="59"/>
      <c r="Q195" s="128" t="s">
        <v>3870</v>
      </c>
      <c r="R195" s="4">
        <v>13.666666666666666</v>
      </c>
      <c r="S195" s="16">
        <f t="shared" si="9"/>
        <v>0.23976608187134502</v>
      </c>
      <c r="T195" s="3" t="s">
        <v>3885</v>
      </c>
      <c r="V195" s="100" t="s">
        <v>114</v>
      </c>
      <c r="W195" s="32"/>
      <c r="X195" s="32"/>
      <c r="Z195" s="5" t="s">
        <v>756</v>
      </c>
      <c r="AA195" s="88" t="s">
        <v>12</v>
      </c>
      <c r="AB195" s="6">
        <v>44027</v>
      </c>
      <c r="AD195" s="100" t="s">
        <v>114</v>
      </c>
      <c r="AF195" s="100" t="s">
        <v>114</v>
      </c>
      <c r="AH195" s="140">
        <v>42002</v>
      </c>
      <c r="AI195" s="100" t="s">
        <v>114</v>
      </c>
      <c r="AJ195" s="100" t="s">
        <v>114</v>
      </c>
      <c r="AK195" s="97" t="s">
        <v>12</v>
      </c>
      <c r="AL195" s="139"/>
      <c r="AM195" s="48" t="s">
        <v>12</v>
      </c>
      <c r="AN195" s="48" t="s">
        <v>12</v>
      </c>
      <c r="AO195" s="78" t="s">
        <v>4067</v>
      </c>
      <c r="AP195" s="8" t="s">
        <v>4464</v>
      </c>
      <c r="AQ195" s="8"/>
      <c r="AR195" s="8" t="s">
        <v>4463</v>
      </c>
      <c r="AS195" s="8"/>
      <c r="AU195" s="47" t="s">
        <v>12</v>
      </c>
      <c r="AV195" s="74" t="s">
        <v>5868</v>
      </c>
      <c r="AW195" s="138" t="s">
        <v>5688</v>
      </c>
      <c r="AX195" s="157" t="s">
        <v>5694</v>
      </c>
      <c r="AZ195" s="148" t="s">
        <v>114</v>
      </c>
      <c r="BC195" s="57" t="s">
        <v>5647</v>
      </c>
      <c r="BD195" s="57">
        <v>5</v>
      </c>
      <c r="BE195" s="57">
        <v>5</v>
      </c>
      <c r="BF195" s="57">
        <v>5</v>
      </c>
      <c r="BJ195" s="57">
        <v>1</v>
      </c>
      <c r="BM195" s="57">
        <f t="shared" si="7"/>
        <v>16</v>
      </c>
    </row>
    <row r="196" spans="1:65" s="55" customFormat="1">
      <c r="A196" s="83">
        <v>193</v>
      </c>
      <c r="B196" s="71" t="s">
        <v>757</v>
      </c>
      <c r="C196" s="72">
        <v>22254</v>
      </c>
      <c r="D196" s="47" t="s">
        <v>758</v>
      </c>
      <c r="E196" s="48" t="s">
        <v>9</v>
      </c>
      <c r="F196" s="86">
        <v>1763</v>
      </c>
      <c r="G196" s="87" t="s">
        <v>759</v>
      </c>
      <c r="H196" s="88" t="s">
        <v>12</v>
      </c>
      <c r="I196" s="101" t="s">
        <v>3848</v>
      </c>
      <c r="J196" s="121" t="s">
        <v>12</v>
      </c>
      <c r="K196" s="48" t="s">
        <v>12</v>
      </c>
      <c r="L196" s="48" t="s">
        <v>2738</v>
      </c>
      <c r="M196" s="11" t="s">
        <v>2636</v>
      </c>
      <c r="N196" s="59" t="s">
        <v>3849</v>
      </c>
      <c r="O196" s="54" t="s">
        <v>5640</v>
      </c>
      <c r="P196" s="59"/>
      <c r="Q196" s="128" t="s">
        <v>3870</v>
      </c>
      <c r="R196" s="4">
        <v>402.66666666666669</v>
      </c>
      <c r="S196" s="16">
        <f t="shared" si="9"/>
        <v>0.22839856305539802</v>
      </c>
      <c r="T196" s="3" t="s">
        <v>3885</v>
      </c>
      <c r="V196" s="96" t="s">
        <v>12</v>
      </c>
      <c r="W196" s="4">
        <v>420.33333333333331</v>
      </c>
      <c r="X196" s="56" t="s">
        <v>3886</v>
      </c>
      <c r="Z196" s="5" t="s">
        <v>760</v>
      </c>
      <c r="AA196" s="88" t="s">
        <v>12</v>
      </c>
      <c r="AB196" s="6">
        <v>43313</v>
      </c>
      <c r="AD196" s="48" t="s">
        <v>12</v>
      </c>
      <c r="AF196" s="48" t="s">
        <v>12</v>
      </c>
      <c r="AH196" s="140">
        <v>41989</v>
      </c>
      <c r="AI196" s="140">
        <v>42019.569525462997</v>
      </c>
      <c r="AJ196" s="140" t="s">
        <v>2738</v>
      </c>
      <c r="AK196" s="97" t="s">
        <v>12</v>
      </c>
      <c r="AL196" s="139"/>
      <c r="AM196" s="48" t="s">
        <v>12</v>
      </c>
      <c r="AN196" s="48" t="s">
        <v>12</v>
      </c>
      <c r="AO196" s="78" t="s">
        <v>4067</v>
      </c>
      <c r="AP196" s="8" t="s">
        <v>4466</v>
      </c>
      <c r="AQ196" s="8"/>
      <c r="AR196" s="8" t="s">
        <v>4465</v>
      </c>
      <c r="AS196" s="8"/>
      <c r="AU196" s="47" t="s">
        <v>12</v>
      </c>
      <c r="AV196" s="74" t="s">
        <v>5869</v>
      </c>
      <c r="AW196" s="138" t="s">
        <v>5687</v>
      </c>
      <c r="AX196" s="55" t="s">
        <v>5683</v>
      </c>
      <c r="AZ196" s="96" t="s">
        <v>12</v>
      </c>
      <c r="BC196" s="57" t="s">
        <v>5645</v>
      </c>
      <c r="BD196" s="57">
        <v>5</v>
      </c>
      <c r="BE196" s="57">
        <v>5</v>
      </c>
      <c r="BF196" s="57">
        <v>5</v>
      </c>
      <c r="BG196" s="57">
        <v>3</v>
      </c>
      <c r="BH196" s="57">
        <v>3</v>
      </c>
      <c r="BI196" s="57">
        <v>1</v>
      </c>
      <c r="BJ196" s="57">
        <v>1</v>
      </c>
      <c r="BK196" s="57">
        <v>1</v>
      </c>
      <c r="BL196" s="57">
        <v>1</v>
      </c>
      <c r="BM196" s="57">
        <f t="shared" si="7"/>
        <v>25</v>
      </c>
    </row>
    <row r="197" spans="1:65" s="55" customFormat="1">
      <c r="A197" s="83">
        <v>194</v>
      </c>
      <c r="B197" s="71" t="s">
        <v>761</v>
      </c>
      <c r="C197" s="72">
        <v>22901</v>
      </c>
      <c r="D197" s="47" t="s">
        <v>762</v>
      </c>
      <c r="E197" s="48" t="s">
        <v>9</v>
      </c>
      <c r="F197" s="86">
        <v>822</v>
      </c>
      <c r="G197" s="87" t="s">
        <v>763</v>
      </c>
      <c r="H197" s="88" t="s">
        <v>12</v>
      </c>
      <c r="I197" s="101" t="s">
        <v>3832</v>
      </c>
      <c r="J197" s="120" t="s">
        <v>12</v>
      </c>
      <c r="K197" s="88" t="s">
        <v>12</v>
      </c>
      <c r="L197" s="48" t="s">
        <v>2738</v>
      </c>
      <c r="M197" s="11" t="s">
        <v>2636</v>
      </c>
      <c r="N197" s="59" t="s">
        <v>2712</v>
      </c>
      <c r="O197" s="54" t="s">
        <v>5640</v>
      </c>
      <c r="P197" s="59"/>
      <c r="Q197" s="128" t="s">
        <v>3870</v>
      </c>
      <c r="R197" s="4">
        <v>1186.6666666666667</v>
      </c>
      <c r="S197" s="16">
        <f t="shared" si="9"/>
        <v>1.4436334144363343</v>
      </c>
      <c r="T197" s="3" t="s">
        <v>3885</v>
      </c>
      <c r="V197" s="96" t="s">
        <v>12</v>
      </c>
      <c r="W197" s="4">
        <v>5.666666666666667</v>
      </c>
      <c r="X197" s="56" t="s">
        <v>3886</v>
      </c>
      <c r="Z197" s="5" t="s">
        <v>764</v>
      </c>
      <c r="AA197" s="88" t="s">
        <v>12</v>
      </c>
      <c r="AB197" s="6">
        <v>43614</v>
      </c>
      <c r="AD197" s="100" t="s">
        <v>114</v>
      </c>
      <c r="AF197" s="100" t="s">
        <v>114</v>
      </c>
      <c r="AH197" s="100" t="s">
        <v>114</v>
      </c>
      <c r="AI197" s="100" t="s">
        <v>114</v>
      </c>
      <c r="AJ197" s="100" t="s">
        <v>114</v>
      </c>
      <c r="AK197" s="48" t="s">
        <v>12</v>
      </c>
      <c r="AL197" s="139"/>
      <c r="AM197" s="48" t="s">
        <v>12</v>
      </c>
      <c r="AN197" s="48" t="s">
        <v>12</v>
      </c>
      <c r="AO197" s="78" t="s">
        <v>4067</v>
      </c>
      <c r="AP197" s="8" t="s">
        <v>4445</v>
      </c>
      <c r="AQ197" s="8"/>
      <c r="AR197" s="8" t="s">
        <v>4444</v>
      </c>
      <c r="AS197" s="8"/>
      <c r="AU197" s="47" t="s">
        <v>12</v>
      </c>
      <c r="AV197" s="74" t="s">
        <v>5870</v>
      </c>
      <c r="AW197" s="138" t="s">
        <v>5688</v>
      </c>
      <c r="AX197" s="157" t="s">
        <v>5694</v>
      </c>
      <c r="AZ197" s="96" t="s">
        <v>12</v>
      </c>
      <c r="BC197" s="57" t="s">
        <v>5646</v>
      </c>
      <c r="BD197" s="57">
        <v>5</v>
      </c>
      <c r="BE197" s="57">
        <v>5</v>
      </c>
      <c r="BF197" s="57">
        <v>5</v>
      </c>
      <c r="BG197" s="57">
        <v>3</v>
      </c>
      <c r="BJ197" s="57">
        <v>1</v>
      </c>
      <c r="BL197" s="57">
        <v>1</v>
      </c>
      <c r="BM197" s="57">
        <f t="shared" si="7"/>
        <v>20</v>
      </c>
    </row>
    <row r="198" spans="1:65" s="55" customFormat="1">
      <c r="A198" s="83">
        <v>195</v>
      </c>
      <c r="B198" s="71" t="s">
        <v>765</v>
      </c>
      <c r="C198" s="72">
        <v>22902</v>
      </c>
      <c r="D198" s="47" t="s">
        <v>766</v>
      </c>
      <c r="E198" s="48" t="s">
        <v>9</v>
      </c>
      <c r="F198" s="86">
        <v>255</v>
      </c>
      <c r="G198" s="87" t="s">
        <v>767</v>
      </c>
      <c r="H198" s="48" t="s">
        <v>12</v>
      </c>
      <c r="I198" s="101" t="s">
        <v>3767</v>
      </c>
      <c r="J198" s="120" t="s">
        <v>12</v>
      </c>
      <c r="K198" s="48" t="s">
        <v>12</v>
      </c>
      <c r="L198" s="48" t="s">
        <v>2738</v>
      </c>
      <c r="M198" s="11" t="s">
        <v>2636</v>
      </c>
      <c r="N198" s="59" t="s">
        <v>2687</v>
      </c>
      <c r="O198" s="54" t="s">
        <v>5640</v>
      </c>
      <c r="P198" s="59"/>
      <c r="Q198" s="128" t="s">
        <v>3870</v>
      </c>
      <c r="R198" s="4">
        <v>145.33333333333334</v>
      </c>
      <c r="S198" s="16">
        <f t="shared" si="9"/>
        <v>0.5699346405228759</v>
      </c>
      <c r="T198" s="3" t="s">
        <v>3885</v>
      </c>
      <c r="V198" s="96" t="s">
        <v>12</v>
      </c>
      <c r="W198" s="4">
        <v>35.333333333333336</v>
      </c>
      <c r="X198" s="56" t="s">
        <v>3885</v>
      </c>
      <c r="Z198" s="5" t="s">
        <v>768</v>
      </c>
      <c r="AA198" s="88" t="s">
        <v>12</v>
      </c>
      <c r="AB198" s="6">
        <v>43614</v>
      </c>
      <c r="AD198" s="100" t="s">
        <v>114</v>
      </c>
      <c r="AF198" s="100" t="s">
        <v>114</v>
      </c>
      <c r="AH198" s="100" t="s">
        <v>114</v>
      </c>
      <c r="AI198" s="100" t="s">
        <v>114</v>
      </c>
      <c r="AJ198" s="100" t="s">
        <v>114</v>
      </c>
      <c r="AK198" s="48" t="s">
        <v>12</v>
      </c>
      <c r="AL198" s="139"/>
      <c r="AM198" s="48" t="s">
        <v>12</v>
      </c>
      <c r="AN198" s="48" t="s">
        <v>12</v>
      </c>
      <c r="AO198" s="78" t="s">
        <v>4067</v>
      </c>
      <c r="AP198" s="8" t="s">
        <v>4356</v>
      </c>
      <c r="AQ198" s="8"/>
      <c r="AR198" s="8" t="s">
        <v>4355</v>
      </c>
      <c r="AS198" s="8"/>
      <c r="AU198" s="47" t="s">
        <v>12</v>
      </c>
      <c r="AV198" s="74" t="s">
        <v>5871</v>
      </c>
      <c r="AW198" s="138" t="s">
        <v>5687</v>
      </c>
      <c r="AX198" s="157" t="s">
        <v>5703</v>
      </c>
      <c r="AZ198" s="148" t="s">
        <v>114</v>
      </c>
      <c r="BC198" s="57" t="s">
        <v>5646</v>
      </c>
      <c r="BD198" s="57">
        <v>5</v>
      </c>
      <c r="BE198" s="57">
        <v>5</v>
      </c>
      <c r="BF198" s="57">
        <v>5</v>
      </c>
      <c r="BG198" s="57">
        <v>3</v>
      </c>
      <c r="BJ198" s="57">
        <v>1</v>
      </c>
      <c r="BM198" s="57">
        <f t="shared" ref="BM198:BM261" si="10">+SUM(BD198:BL198)</f>
        <v>19</v>
      </c>
    </row>
    <row r="199" spans="1:65" s="55" customFormat="1">
      <c r="A199" s="83">
        <v>196</v>
      </c>
      <c r="B199" s="71" t="s">
        <v>769</v>
      </c>
      <c r="C199" s="72">
        <v>22903</v>
      </c>
      <c r="D199" s="47" t="s">
        <v>770</v>
      </c>
      <c r="E199" s="48" t="s">
        <v>9</v>
      </c>
      <c r="F199" s="86">
        <v>795</v>
      </c>
      <c r="G199" s="87" t="s">
        <v>771</v>
      </c>
      <c r="H199" s="48" t="s">
        <v>12</v>
      </c>
      <c r="I199" s="101" t="s">
        <v>3795</v>
      </c>
      <c r="J199" s="120" t="s">
        <v>12</v>
      </c>
      <c r="K199" s="48" t="s">
        <v>12</v>
      </c>
      <c r="L199" s="48" t="s">
        <v>2738</v>
      </c>
      <c r="M199" s="11" t="s">
        <v>2636</v>
      </c>
      <c r="N199" s="59" t="s">
        <v>2699</v>
      </c>
      <c r="O199" s="54" t="s">
        <v>5640</v>
      </c>
      <c r="P199" s="59"/>
      <c r="Q199" s="128" t="s">
        <v>3870</v>
      </c>
      <c r="R199" s="4">
        <v>206</v>
      </c>
      <c r="S199" s="16">
        <f t="shared" si="9"/>
        <v>0.25911949685534591</v>
      </c>
      <c r="T199" s="3" t="s">
        <v>3885</v>
      </c>
      <c r="V199" s="96" t="s">
        <v>12</v>
      </c>
      <c r="W199" s="4">
        <v>439.66666666666669</v>
      </c>
      <c r="X199" s="56" t="s">
        <v>3885</v>
      </c>
      <c r="Z199" s="5" t="s">
        <v>772</v>
      </c>
      <c r="AA199" s="88" t="s">
        <v>12</v>
      </c>
      <c r="AB199" s="6">
        <v>43614</v>
      </c>
      <c r="AD199" s="48" t="s">
        <v>12</v>
      </c>
      <c r="AF199" s="100" t="s">
        <v>114</v>
      </c>
      <c r="AH199" s="100" t="s">
        <v>114</v>
      </c>
      <c r="AI199" s="100" t="s">
        <v>114</v>
      </c>
      <c r="AJ199" s="100" t="s">
        <v>114</v>
      </c>
      <c r="AK199" s="48" t="s">
        <v>12</v>
      </c>
      <c r="AL199" s="139"/>
      <c r="AM199" s="48" t="s">
        <v>12</v>
      </c>
      <c r="AN199" s="48" t="s">
        <v>12</v>
      </c>
      <c r="AO199" s="78" t="s">
        <v>4067</v>
      </c>
      <c r="AP199" s="8" t="s">
        <v>4385</v>
      </c>
      <c r="AQ199" s="8"/>
      <c r="AR199" s="8" t="s">
        <v>4384</v>
      </c>
      <c r="AS199" s="147" t="s">
        <v>5628</v>
      </c>
      <c r="AU199" s="47" t="s">
        <v>12</v>
      </c>
      <c r="AV199" s="74" t="s">
        <v>5872</v>
      </c>
      <c r="AW199" s="138" t="s">
        <v>5687</v>
      </c>
      <c r="AX199" s="55" t="s">
        <v>5683</v>
      </c>
      <c r="AZ199" s="96" t="s">
        <v>12</v>
      </c>
      <c r="BC199" s="57" t="s">
        <v>5646</v>
      </c>
      <c r="BD199" s="57">
        <v>5</v>
      </c>
      <c r="BE199" s="57">
        <v>5</v>
      </c>
      <c r="BF199" s="57">
        <v>5</v>
      </c>
      <c r="BG199" s="57">
        <v>3</v>
      </c>
      <c r="BJ199" s="57">
        <v>1</v>
      </c>
      <c r="BK199" s="57">
        <v>1</v>
      </c>
      <c r="BL199" s="57">
        <v>1</v>
      </c>
      <c r="BM199" s="57">
        <f t="shared" si="10"/>
        <v>21</v>
      </c>
    </row>
    <row r="200" spans="1:65" s="55" customFormat="1">
      <c r="A200" s="83">
        <v>197</v>
      </c>
      <c r="B200" s="92" t="s">
        <v>3892</v>
      </c>
      <c r="C200" s="72">
        <v>22904</v>
      </c>
      <c r="D200" s="47" t="s">
        <v>773</v>
      </c>
      <c r="E200" s="48" t="s">
        <v>9</v>
      </c>
      <c r="F200" s="86">
        <v>872</v>
      </c>
      <c r="G200" s="87" t="s">
        <v>774</v>
      </c>
      <c r="H200" s="48" t="s">
        <v>12</v>
      </c>
      <c r="I200" s="101" t="s">
        <v>3707</v>
      </c>
      <c r="J200" s="120" t="s">
        <v>12</v>
      </c>
      <c r="K200" s="48" t="s">
        <v>12</v>
      </c>
      <c r="L200" s="48" t="s">
        <v>2738</v>
      </c>
      <c r="M200" s="11" t="s">
        <v>2636</v>
      </c>
      <c r="N200" s="59" t="s">
        <v>3708</v>
      </c>
      <c r="O200" s="54" t="s">
        <v>5640</v>
      </c>
      <c r="P200" s="59"/>
      <c r="Q200" s="128" t="s">
        <v>3870</v>
      </c>
      <c r="R200" s="4">
        <v>575.66666666666663</v>
      </c>
      <c r="S200" s="16">
        <f t="shared" si="9"/>
        <v>0.66016819571865437</v>
      </c>
      <c r="T200" s="3" t="s">
        <v>3885</v>
      </c>
      <c r="V200" s="96" t="s">
        <v>12</v>
      </c>
      <c r="W200" s="4">
        <v>464.33333333333331</v>
      </c>
      <c r="X200" s="56" t="s">
        <v>3885</v>
      </c>
      <c r="Z200" s="5" t="s">
        <v>775</v>
      </c>
      <c r="AA200" s="88" t="s">
        <v>12</v>
      </c>
      <c r="AB200" s="6">
        <v>43143</v>
      </c>
      <c r="AD200" s="48" t="s">
        <v>12</v>
      </c>
      <c r="AF200" s="48" t="s">
        <v>12</v>
      </c>
      <c r="AH200" s="140">
        <v>41982</v>
      </c>
      <c r="AI200" s="140">
        <v>42012.427835648203</v>
      </c>
      <c r="AJ200" s="140" t="s">
        <v>2738</v>
      </c>
      <c r="AK200" s="97" t="s">
        <v>12</v>
      </c>
      <c r="AL200" s="139"/>
      <c r="AM200" s="48" t="s">
        <v>12</v>
      </c>
      <c r="AN200" s="48" t="s">
        <v>12</v>
      </c>
      <c r="AO200" s="78" t="s">
        <v>4067</v>
      </c>
      <c r="AP200" s="8" t="s">
        <v>4415</v>
      </c>
      <c r="AQ200" s="8"/>
      <c r="AR200" s="8" t="s">
        <v>4414</v>
      </c>
      <c r="AS200" s="8"/>
      <c r="AU200" s="47" t="s">
        <v>12</v>
      </c>
      <c r="AV200" s="74" t="s">
        <v>5873</v>
      </c>
      <c r="AW200" s="138" t="s">
        <v>5687</v>
      </c>
      <c r="AX200" s="55" t="s">
        <v>5683</v>
      </c>
      <c r="AZ200" s="96" t="s">
        <v>12</v>
      </c>
      <c r="BC200" s="57" t="s">
        <v>5645</v>
      </c>
      <c r="BD200" s="57">
        <v>5</v>
      </c>
      <c r="BE200" s="57">
        <v>5</v>
      </c>
      <c r="BF200" s="57">
        <v>5</v>
      </c>
      <c r="BG200" s="57">
        <v>3</v>
      </c>
      <c r="BH200" s="57">
        <v>3</v>
      </c>
      <c r="BI200" s="57">
        <v>1</v>
      </c>
      <c r="BJ200" s="57">
        <v>1</v>
      </c>
      <c r="BK200" s="57">
        <v>1</v>
      </c>
      <c r="BL200" s="57">
        <v>1</v>
      </c>
      <c r="BM200" s="57">
        <f t="shared" si="10"/>
        <v>25</v>
      </c>
    </row>
    <row r="201" spans="1:65" s="55" customFormat="1">
      <c r="A201" s="83">
        <v>198</v>
      </c>
      <c r="B201" s="71" t="s">
        <v>776</v>
      </c>
      <c r="C201" s="72">
        <v>22905</v>
      </c>
      <c r="D201" s="47" t="s">
        <v>777</v>
      </c>
      <c r="E201" s="47" t="s">
        <v>9</v>
      </c>
      <c r="F201" s="86">
        <v>342</v>
      </c>
      <c r="G201" s="87" t="s">
        <v>778</v>
      </c>
      <c r="H201" s="88" t="s">
        <v>12</v>
      </c>
      <c r="I201" s="104" t="s">
        <v>3734</v>
      </c>
      <c r="J201" s="120" t="s">
        <v>12</v>
      </c>
      <c r="K201" s="48" t="s">
        <v>12</v>
      </c>
      <c r="L201" s="48" t="s">
        <v>2738</v>
      </c>
      <c r="M201" s="11" t="s">
        <v>2636</v>
      </c>
      <c r="N201" s="59" t="s">
        <v>3735</v>
      </c>
      <c r="O201" s="54" t="s">
        <v>5640</v>
      </c>
      <c r="P201" s="59"/>
      <c r="Q201" s="128" t="s">
        <v>3870</v>
      </c>
      <c r="R201" s="4">
        <v>113</v>
      </c>
      <c r="S201" s="16">
        <f t="shared" si="9"/>
        <v>0.33040935672514621</v>
      </c>
      <c r="T201" s="3" t="s">
        <v>3885</v>
      </c>
      <c r="V201" s="96" t="s">
        <v>12</v>
      </c>
      <c r="W201" s="4">
        <v>54</v>
      </c>
      <c r="X201" s="56" t="s">
        <v>3885</v>
      </c>
      <c r="Z201" s="5" t="s">
        <v>779</v>
      </c>
      <c r="AA201" s="88" t="s">
        <v>12</v>
      </c>
      <c r="AB201" s="6">
        <v>43292</v>
      </c>
      <c r="AD201" s="48" t="s">
        <v>12</v>
      </c>
      <c r="AF201" s="100" t="s">
        <v>114</v>
      </c>
      <c r="AH201" s="140">
        <v>41991</v>
      </c>
      <c r="AI201" s="140">
        <v>42017.444328703699</v>
      </c>
      <c r="AJ201" s="140" t="s">
        <v>2738</v>
      </c>
      <c r="AK201" s="97" t="s">
        <v>12</v>
      </c>
      <c r="AL201" s="139"/>
      <c r="AM201" s="48" t="s">
        <v>12</v>
      </c>
      <c r="AN201" s="48" t="s">
        <v>12</v>
      </c>
      <c r="AO201" s="78" t="s">
        <v>4067</v>
      </c>
      <c r="AP201" s="8" t="s">
        <v>4306</v>
      </c>
      <c r="AQ201" s="8"/>
      <c r="AR201" s="8" t="s">
        <v>4305</v>
      </c>
      <c r="AS201" s="8"/>
      <c r="AU201" s="47" t="s">
        <v>12</v>
      </c>
      <c r="AV201" s="74" t="s">
        <v>5874</v>
      </c>
      <c r="AW201" s="138" t="s">
        <v>5687</v>
      </c>
      <c r="AX201" s="55" t="s">
        <v>5683</v>
      </c>
      <c r="AZ201" s="96" t="s">
        <v>12</v>
      </c>
      <c r="BC201" s="57" t="s">
        <v>5646</v>
      </c>
      <c r="BD201" s="57">
        <v>5</v>
      </c>
      <c r="BE201" s="57">
        <v>5</v>
      </c>
      <c r="BF201" s="57">
        <v>5</v>
      </c>
      <c r="BG201" s="57">
        <v>3</v>
      </c>
      <c r="BI201" s="57">
        <v>1</v>
      </c>
      <c r="BJ201" s="57">
        <v>1</v>
      </c>
      <c r="BK201" s="57">
        <v>1</v>
      </c>
      <c r="BL201" s="57">
        <v>1</v>
      </c>
      <c r="BM201" s="57">
        <f t="shared" si="10"/>
        <v>22</v>
      </c>
    </row>
    <row r="202" spans="1:65" s="55" customFormat="1">
      <c r="A202" s="83">
        <v>199</v>
      </c>
      <c r="B202" s="71" t="s">
        <v>780</v>
      </c>
      <c r="C202" s="72">
        <v>22906</v>
      </c>
      <c r="D202" s="47" t="s">
        <v>781</v>
      </c>
      <c r="E202" s="48" t="s">
        <v>9</v>
      </c>
      <c r="F202" s="86">
        <v>209</v>
      </c>
      <c r="G202" s="87" t="s">
        <v>782</v>
      </c>
      <c r="H202" s="88" t="s">
        <v>12</v>
      </c>
      <c r="I202" s="103" t="s">
        <v>3799</v>
      </c>
      <c r="J202" s="120" t="s">
        <v>12</v>
      </c>
      <c r="K202" s="88" t="s">
        <v>12</v>
      </c>
      <c r="L202" s="48" t="s">
        <v>2738</v>
      </c>
      <c r="M202" s="11" t="s">
        <v>2636</v>
      </c>
      <c r="N202" s="59" t="s">
        <v>3800</v>
      </c>
      <c r="O202" s="54" t="s">
        <v>5640</v>
      </c>
      <c r="P202" s="59"/>
      <c r="Q202" s="128" t="s">
        <v>3870</v>
      </c>
      <c r="R202" s="4">
        <v>18</v>
      </c>
      <c r="S202" s="16">
        <f t="shared" si="9"/>
        <v>8.6124401913875603E-2</v>
      </c>
      <c r="T202" s="3" t="s">
        <v>3885</v>
      </c>
      <c r="V202" s="96" t="s">
        <v>12</v>
      </c>
      <c r="W202" s="4">
        <v>2.5</v>
      </c>
      <c r="X202" s="56" t="s">
        <v>3885</v>
      </c>
      <c r="Z202" s="5" t="s">
        <v>783</v>
      </c>
      <c r="AA202" s="88" t="s">
        <v>12</v>
      </c>
      <c r="AB202" s="6">
        <v>43208</v>
      </c>
      <c r="AD202" s="48" t="s">
        <v>12</v>
      </c>
      <c r="AF202" s="48" t="s">
        <v>12</v>
      </c>
      <c r="AH202" s="140">
        <v>42342</v>
      </c>
      <c r="AI202" s="140">
        <v>42188.404351851903</v>
      </c>
      <c r="AJ202" s="140" t="s">
        <v>2738</v>
      </c>
      <c r="AK202" s="97" t="s">
        <v>12</v>
      </c>
      <c r="AL202" s="139"/>
      <c r="AM202" s="48" t="s">
        <v>12</v>
      </c>
      <c r="AN202" s="48" t="s">
        <v>12</v>
      </c>
      <c r="AO202" s="78" t="s">
        <v>4067</v>
      </c>
      <c r="AP202" s="8" t="s">
        <v>4393</v>
      </c>
      <c r="AQ202" s="8"/>
      <c r="AR202" s="8" t="s">
        <v>4392</v>
      </c>
      <c r="AS202" s="8"/>
      <c r="AU202" s="47" t="s">
        <v>12</v>
      </c>
      <c r="AV202" s="74" t="s">
        <v>5875</v>
      </c>
      <c r="AW202" s="138" t="s">
        <v>5687</v>
      </c>
      <c r="AX202" s="55" t="s">
        <v>5683</v>
      </c>
      <c r="AZ202" s="148" t="s">
        <v>114</v>
      </c>
      <c r="BC202" s="57" t="s">
        <v>5645</v>
      </c>
      <c r="BD202" s="57">
        <v>5</v>
      </c>
      <c r="BE202" s="57">
        <v>5</v>
      </c>
      <c r="BF202" s="57">
        <v>5</v>
      </c>
      <c r="BG202" s="57">
        <v>3</v>
      </c>
      <c r="BH202" s="57">
        <v>3</v>
      </c>
      <c r="BI202" s="57">
        <v>1</v>
      </c>
      <c r="BJ202" s="57">
        <v>1</v>
      </c>
      <c r="BK202" s="57">
        <v>1</v>
      </c>
      <c r="BM202" s="57">
        <f t="shared" si="10"/>
        <v>24</v>
      </c>
    </row>
    <row r="203" spans="1:65" s="55" customFormat="1" ht="12" customHeight="1">
      <c r="A203" s="83">
        <v>200</v>
      </c>
      <c r="B203" s="71" t="s">
        <v>784</v>
      </c>
      <c r="C203" s="72">
        <v>22907</v>
      </c>
      <c r="D203" s="47" t="s">
        <v>785</v>
      </c>
      <c r="E203" s="47" t="s">
        <v>9</v>
      </c>
      <c r="F203" s="86">
        <v>2201</v>
      </c>
      <c r="G203" s="87" t="s">
        <v>786</v>
      </c>
      <c r="H203" s="48" t="s">
        <v>12</v>
      </c>
      <c r="I203" s="101" t="s">
        <v>3545</v>
      </c>
      <c r="J203" s="120" t="s">
        <v>12</v>
      </c>
      <c r="K203" s="48" t="s">
        <v>12</v>
      </c>
      <c r="L203" s="88" t="s">
        <v>2738</v>
      </c>
      <c r="M203" s="11" t="s">
        <v>2636</v>
      </c>
      <c r="N203" s="59" t="s">
        <v>3546</v>
      </c>
      <c r="O203" s="54" t="s">
        <v>5640</v>
      </c>
      <c r="P203" s="59"/>
      <c r="Q203" s="128" t="s">
        <v>3870</v>
      </c>
      <c r="R203" s="4">
        <v>397.33333333333331</v>
      </c>
      <c r="S203" s="16">
        <f t="shared" si="9"/>
        <v>0.18052400424049672</v>
      </c>
      <c r="T203" s="3" t="s">
        <v>3885</v>
      </c>
      <c r="V203" s="96" t="s">
        <v>12</v>
      </c>
      <c r="W203" s="4">
        <v>744.33333333333337</v>
      </c>
      <c r="X203" s="56" t="s">
        <v>3885</v>
      </c>
      <c r="Z203" s="5" t="s">
        <v>787</v>
      </c>
      <c r="AA203" s="88" t="s">
        <v>12</v>
      </c>
      <c r="AB203" s="6">
        <v>43201</v>
      </c>
      <c r="AD203" s="48" t="s">
        <v>12</v>
      </c>
      <c r="AF203" s="100" t="s">
        <v>114</v>
      </c>
      <c r="AH203" s="140">
        <v>41990</v>
      </c>
      <c r="AI203" s="140">
        <v>42060.550486111097</v>
      </c>
      <c r="AJ203" s="140" t="s">
        <v>2738</v>
      </c>
      <c r="AK203" s="97" t="s">
        <v>12</v>
      </c>
      <c r="AL203" s="139"/>
      <c r="AM203" s="48" t="s">
        <v>12</v>
      </c>
      <c r="AN203" s="48" t="s">
        <v>12</v>
      </c>
      <c r="AO203" s="78" t="s">
        <v>4067</v>
      </c>
      <c r="AP203" s="8" t="s">
        <v>4075</v>
      </c>
      <c r="AQ203" s="8"/>
      <c r="AR203" s="8" t="s">
        <v>4074</v>
      </c>
      <c r="AS203" s="8"/>
      <c r="AU203" s="47" t="s">
        <v>12</v>
      </c>
      <c r="AV203" s="74" t="s">
        <v>5876</v>
      </c>
      <c r="AW203" s="138" t="s">
        <v>5687</v>
      </c>
      <c r="AX203" s="55" t="s">
        <v>5683</v>
      </c>
      <c r="AZ203" s="96" t="s">
        <v>12</v>
      </c>
      <c r="BC203" s="57" t="s">
        <v>5646</v>
      </c>
      <c r="BD203" s="57">
        <v>5</v>
      </c>
      <c r="BE203" s="57">
        <v>5</v>
      </c>
      <c r="BF203" s="57">
        <v>5</v>
      </c>
      <c r="BG203" s="57">
        <v>3</v>
      </c>
      <c r="BI203" s="57">
        <v>1</v>
      </c>
      <c r="BJ203" s="57">
        <v>1</v>
      </c>
      <c r="BK203" s="57">
        <v>1</v>
      </c>
      <c r="BL203" s="57">
        <v>1</v>
      </c>
      <c r="BM203" s="57">
        <f t="shared" si="10"/>
        <v>22</v>
      </c>
    </row>
    <row r="204" spans="1:65" s="55" customFormat="1">
      <c r="A204" s="83">
        <v>201</v>
      </c>
      <c r="B204" s="71" t="s">
        <v>3691</v>
      </c>
      <c r="C204" s="72">
        <v>22908</v>
      </c>
      <c r="D204" s="47" t="s">
        <v>788</v>
      </c>
      <c r="E204" s="47" t="s">
        <v>9</v>
      </c>
      <c r="F204" s="86">
        <v>223</v>
      </c>
      <c r="G204" s="87" t="s">
        <v>789</v>
      </c>
      <c r="H204" s="88" t="s">
        <v>12</v>
      </c>
      <c r="I204" s="101" t="s">
        <v>3689</v>
      </c>
      <c r="J204" s="120" t="s">
        <v>12</v>
      </c>
      <c r="K204" s="88" t="s">
        <v>12</v>
      </c>
      <c r="L204" s="48" t="s">
        <v>2738</v>
      </c>
      <c r="M204" s="11" t="s">
        <v>2636</v>
      </c>
      <c r="N204" s="59" t="s">
        <v>3692</v>
      </c>
      <c r="O204" s="54" t="s">
        <v>5640</v>
      </c>
      <c r="P204" s="59"/>
      <c r="Q204" s="128" t="s">
        <v>3870</v>
      </c>
      <c r="R204" s="4">
        <v>8.3333333333333339</v>
      </c>
      <c r="S204" s="16">
        <f t="shared" si="9"/>
        <v>3.7369207772795218E-2</v>
      </c>
      <c r="T204" s="3" t="s">
        <v>3885</v>
      </c>
      <c r="V204" s="100" t="s">
        <v>114</v>
      </c>
      <c r="W204" s="32"/>
      <c r="X204" s="32"/>
      <c r="Z204" s="5" t="s">
        <v>790</v>
      </c>
      <c r="AA204" s="88" t="s">
        <v>12</v>
      </c>
      <c r="AB204" s="6">
        <v>44097</v>
      </c>
      <c r="AD204" s="100" t="s">
        <v>114</v>
      </c>
      <c r="AF204" s="100" t="s">
        <v>114</v>
      </c>
      <c r="AH204" s="140">
        <v>42016</v>
      </c>
      <c r="AI204" s="140">
        <v>42145.4359722222</v>
      </c>
      <c r="AJ204" s="140" t="s">
        <v>2738</v>
      </c>
      <c r="AK204" s="97" t="s">
        <v>12</v>
      </c>
      <c r="AL204" s="139"/>
      <c r="AM204" s="48" t="s">
        <v>12</v>
      </c>
      <c r="AN204" s="48" t="s">
        <v>12</v>
      </c>
      <c r="AO204" s="78" t="s">
        <v>4067</v>
      </c>
      <c r="AP204" s="8" t="s">
        <v>4263</v>
      </c>
      <c r="AQ204" s="8"/>
      <c r="AR204" s="8" t="s">
        <v>4262</v>
      </c>
      <c r="AS204" s="8"/>
      <c r="AU204" s="47" t="s">
        <v>12</v>
      </c>
      <c r="AV204" s="74" t="s">
        <v>5877</v>
      </c>
      <c r="AW204" s="138" t="s">
        <v>5687</v>
      </c>
      <c r="AX204" s="157" t="s">
        <v>5703</v>
      </c>
      <c r="AZ204" s="148" t="s">
        <v>114</v>
      </c>
      <c r="BC204" s="57" t="s">
        <v>5647</v>
      </c>
      <c r="BD204" s="57">
        <v>5</v>
      </c>
      <c r="BE204" s="57">
        <v>5</v>
      </c>
      <c r="BF204" s="57">
        <v>5</v>
      </c>
      <c r="BI204" s="57">
        <v>1</v>
      </c>
      <c r="BJ204" s="57">
        <v>1</v>
      </c>
      <c r="BM204" s="57">
        <f t="shared" si="10"/>
        <v>17</v>
      </c>
    </row>
    <row r="205" spans="1:65" s="55" customFormat="1">
      <c r="A205" s="83">
        <v>202</v>
      </c>
      <c r="B205" s="71" t="s">
        <v>791</v>
      </c>
      <c r="C205" s="72">
        <v>22909</v>
      </c>
      <c r="D205" s="47" t="s">
        <v>792</v>
      </c>
      <c r="E205" s="48" t="s">
        <v>9</v>
      </c>
      <c r="F205" s="86">
        <v>389</v>
      </c>
      <c r="G205" s="87" t="s">
        <v>793</v>
      </c>
      <c r="H205" s="88" t="s">
        <v>12</v>
      </c>
      <c r="I205" s="101" t="s">
        <v>3836</v>
      </c>
      <c r="J205" s="120" t="s">
        <v>12</v>
      </c>
      <c r="K205" s="88" t="s">
        <v>12</v>
      </c>
      <c r="L205" s="48" t="s">
        <v>2738</v>
      </c>
      <c r="M205" s="11" t="s">
        <v>2636</v>
      </c>
      <c r="N205" s="59" t="s">
        <v>3837</v>
      </c>
      <c r="O205" s="54" t="s">
        <v>5640</v>
      </c>
      <c r="P205" s="59"/>
      <c r="Q205" s="128" t="s">
        <v>3870</v>
      </c>
      <c r="R205" s="4">
        <v>204.33333333333334</v>
      </c>
      <c r="S205" s="16">
        <f t="shared" si="9"/>
        <v>0.52527849185946873</v>
      </c>
      <c r="T205" s="3" t="s">
        <v>3885</v>
      </c>
      <c r="V205" s="96" t="s">
        <v>12</v>
      </c>
      <c r="W205" s="4">
        <v>284</v>
      </c>
      <c r="X205" s="56" t="s">
        <v>3885</v>
      </c>
      <c r="Z205" s="5" t="s">
        <v>794</v>
      </c>
      <c r="AA205" s="88" t="s">
        <v>12</v>
      </c>
      <c r="AB205" s="6">
        <v>43152</v>
      </c>
      <c r="AD205" s="48" t="s">
        <v>12</v>
      </c>
      <c r="AF205" s="48" t="s">
        <v>12</v>
      </c>
      <c r="AH205" s="140">
        <v>42006</v>
      </c>
      <c r="AI205" s="140">
        <v>42024.6120717593</v>
      </c>
      <c r="AJ205" s="140" t="s">
        <v>2738</v>
      </c>
      <c r="AK205" s="97" t="s">
        <v>12</v>
      </c>
      <c r="AL205" s="139"/>
      <c r="AM205" s="48" t="s">
        <v>12</v>
      </c>
      <c r="AN205" s="48" t="s">
        <v>12</v>
      </c>
      <c r="AO205" s="78" t="s">
        <v>4067</v>
      </c>
      <c r="AP205" s="8" t="s">
        <v>4451</v>
      </c>
      <c r="AQ205" s="8"/>
      <c r="AR205" s="8" t="s">
        <v>4450</v>
      </c>
      <c r="AS205" s="147" t="s">
        <v>5622</v>
      </c>
      <c r="AU205" s="47" t="s">
        <v>12</v>
      </c>
      <c r="AV205" s="74" t="s">
        <v>5878</v>
      </c>
      <c r="AW205" s="138" t="s">
        <v>5687</v>
      </c>
      <c r="AX205" s="55" t="s">
        <v>5683</v>
      </c>
      <c r="AZ205" s="96" t="s">
        <v>12</v>
      </c>
      <c r="BC205" s="57" t="s">
        <v>5645</v>
      </c>
      <c r="BD205" s="57">
        <v>5</v>
      </c>
      <c r="BE205" s="57">
        <v>5</v>
      </c>
      <c r="BF205" s="57">
        <v>5</v>
      </c>
      <c r="BG205" s="57">
        <v>3</v>
      </c>
      <c r="BH205" s="57">
        <v>3</v>
      </c>
      <c r="BI205" s="57">
        <v>1</v>
      </c>
      <c r="BJ205" s="57">
        <v>1</v>
      </c>
      <c r="BK205" s="57">
        <v>1</v>
      </c>
      <c r="BL205" s="57">
        <v>1</v>
      </c>
      <c r="BM205" s="57">
        <f t="shared" si="10"/>
        <v>25</v>
      </c>
    </row>
    <row r="206" spans="1:65" s="55" customFormat="1">
      <c r="A206" s="83">
        <v>203</v>
      </c>
      <c r="B206" s="71" t="s">
        <v>5528</v>
      </c>
      <c r="C206" s="72">
        <v>44001</v>
      </c>
      <c r="D206" s="47" t="s">
        <v>795</v>
      </c>
      <c r="E206" s="48" t="s">
        <v>796</v>
      </c>
      <c r="F206" s="47">
        <v>73</v>
      </c>
      <c r="G206" s="76" t="s">
        <v>2602</v>
      </c>
      <c r="H206" s="114" t="s">
        <v>114</v>
      </c>
      <c r="I206" s="76" t="s">
        <v>2738</v>
      </c>
      <c r="J206" s="120" t="s">
        <v>12</v>
      </c>
      <c r="K206" s="114" t="s">
        <v>2733</v>
      </c>
      <c r="L206" s="119" t="s">
        <v>114</v>
      </c>
      <c r="M206" s="11" t="s">
        <v>2636</v>
      </c>
      <c r="N206" s="65" t="s">
        <v>2735</v>
      </c>
      <c r="O206" s="54" t="s">
        <v>5636</v>
      </c>
      <c r="P206" s="65"/>
      <c r="Q206" s="128" t="s">
        <v>3870</v>
      </c>
      <c r="R206" s="47" t="s">
        <v>4063</v>
      </c>
      <c r="S206" s="47" t="s">
        <v>4063</v>
      </c>
      <c r="T206" s="47" t="s">
        <v>4063</v>
      </c>
      <c r="V206" s="100" t="s">
        <v>114</v>
      </c>
      <c r="W206" s="32"/>
      <c r="X206" s="32"/>
      <c r="Z206" s="135" t="s">
        <v>113</v>
      </c>
      <c r="AA206" s="99" t="s">
        <v>114</v>
      </c>
      <c r="AB206" s="99"/>
      <c r="AD206" s="100" t="s">
        <v>114</v>
      </c>
      <c r="AF206" s="100" t="s">
        <v>114</v>
      </c>
      <c r="AH206" s="140">
        <v>42024</v>
      </c>
      <c r="AI206" s="140">
        <v>42024.843877314801</v>
      </c>
      <c r="AJ206" s="140" t="s">
        <v>2738</v>
      </c>
      <c r="AK206" s="48" t="s">
        <v>12</v>
      </c>
      <c r="AL206" s="139"/>
      <c r="AM206" s="48" t="s">
        <v>12</v>
      </c>
      <c r="AN206" s="48" t="s">
        <v>12</v>
      </c>
      <c r="AO206" s="78" t="s">
        <v>4067</v>
      </c>
      <c r="AP206" s="8" t="s">
        <v>4468</v>
      </c>
      <c r="AQ206" s="8"/>
      <c r="AR206" s="8" t="s">
        <v>4467</v>
      </c>
      <c r="AS206" s="8"/>
      <c r="AU206" s="47" t="s">
        <v>12</v>
      </c>
      <c r="AV206" s="152" t="s">
        <v>5879</v>
      </c>
      <c r="AW206" s="138" t="s">
        <v>5688</v>
      </c>
      <c r="AX206" s="157" t="s">
        <v>5694</v>
      </c>
      <c r="AZ206" s="148" t="s">
        <v>114</v>
      </c>
      <c r="BC206" s="57" t="s">
        <v>5648</v>
      </c>
      <c r="BD206" s="55" t="s">
        <v>6372</v>
      </c>
      <c r="BE206" s="55" t="s">
        <v>6372</v>
      </c>
      <c r="BF206" s="55" t="s">
        <v>6372</v>
      </c>
      <c r="BG206" s="55" t="s">
        <v>6372</v>
      </c>
      <c r="BH206" s="55" t="s">
        <v>6372</v>
      </c>
      <c r="BI206" s="55" t="s">
        <v>6372</v>
      </c>
      <c r="BJ206" s="55" t="s">
        <v>6372</v>
      </c>
      <c r="BK206" s="55" t="s">
        <v>6372</v>
      </c>
      <c r="BL206" s="55" t="s">
        <v>6372</v>
      </c>
      <c r="BM206" s="57">
        <f t="shared" si="10"/>
        <v>0</v>
      </c>
    </row>
    <row r="207" spans="1:65" s="55" customFormat="1">
      <c r="A207" s="83">
        <v>204</v>
      </c>
      <c r="B207" s="71" t="s">
        <v>3893</v>
      </c>
      <c r="C207" s="72">
        <v>44002</v>
      </c>
      <c r="D207" s="47" t="s">
        <v>797</v>
      </c>
      <c r="E207" s="47" t="s">
        <v>796</v>
      </c>
      <c r="F207" s="86">
        <v>48</v>
      </c>
      <c r="G207" s="87" t="s">
        <v>798</v>
      </c>
      <c r="H207" s="115" t="s">
        <v>114</v>
      </c>
      <c r="I207" s="76" t="s">
        <v>2738</v>
      </c>
      <c r="J207" s="120" t="s">
        <v>12</v>
      </c>
      <c r="K207" s="115" t="s">
        <v>2733</v>
      </c>
      <c r="L207" s="99" t="s">
        <v>114</v>
      </c>
      <c r="M207" s="11" t="s">
        <v>2636</v>
      </c>
      <c r="N207" s="59" t="s">
        <v>2728</v>
      </c>
      <c r="O207" s="54" t="s">
        <v>5636</v>
      </c>
      <c r="P207" s="59"/>
      <c r="Q207" s="128" t="s">
        <v>3870</v>
      </c>
      <c r="R207" s="4">
        <v>16</v>
      </c>
      <c r="S207" s="16">
        <f t="shared" ref="S207:S217" si="11">+R207/F207</f>
        <v>0.33333333333333331</v>
      </c>
      <c r="T207" s="3" t="s">
        <v>3885</v>
      </c>
      <c r="V207" s="96" t="s">
        <v>12</v>
      </c>
      <c r="W207" s="4">
        <v>174.66666666666666</v>
      </c>
      <c r="X207" s="56" t="s">
        <v>3885</v>
      </c>
      <c r="Z207" s="9" t="s">
        <v>799</v>
      </c>
      <c r="AA207" s="133" t="s">
        <v>12</v>
      </c>
      <c r="AB207" s="10">
        <v>43649</v>
      </c>
      <c r="AD207" s="100" t="s">
        <v>114</v>
      </c>
      <c r="AF207" s="100" t="s">
        <v>114</v>
      </c>
      <c r="AH207" s="140">
        <v>41983</v>
      </c>
      <c r="AI207" s="140">
        <v>42019.553749999999</v>
      </c>
      <c r="AJ207" s="140" t="s">
        <v>2738</v>
      </c>
      <c r="AK207" s="48" t="s">
        <v>12</v>
      </c>
      <c r="AL207" s="139"/>
      <c r="AM207" s="48" t="s">
        <v>12</v>
      </c>
      <c r="AN207" s="48" t="s">
        <v>12</v>
      </c>
      <c r="AO207" s="78" t="s">
        <v>4067</v>
      </c>
      <c r="AP207" s="8" t="s">
        <v>4470</v>
      </c>
      <c r="AQ207" s="8"/>
      <c r="AR207" s="8" t="s">
        <v>4469</v>
      </c>
      <c r="AS207" s="8"/>
      <c r="AU207" s="47" t="s">
        <v>12</v>
      </c>
      <c r="AV207" s="152" t="s">
        <v>5880</v>
      </c>
      <c r="AW207" s="138" t="s">
        <v>5687</v>
      </c>
      <c r="AX207" s="157" t="s">
        <v>5703</v>
      </c>
      <c r="AZ207" s="148" t="s">
        <v>114</v>
      </c>
      <c r="BC207" s="57" t="s">
        <v>5648</v>
      </c>
      <c r="BD207" s="55" t="s">
        <v>6372</v>
      </c>
      <c r="BE207" s="55" t="s">
        <v>6372</v>
      </c>
      <c r="BF207" s="55" t="s">
        <v>6372</v>
      </c>
      <c r="BG207" s="55" t="s">
        <v>6372</v>
      </c>
      <c r="BH207" s="55" t="s">
        <v>6372</v>
      </c>
      <c r="BI207" s="55" t="s">
        <v>6372</v>
      </c>
      <c r="BJ207" s="55" t="s">
        <v>6372</v>
      </c>
      <c r="BK207" s="55" t="s">
        <v>6372</v>
      </c>
      <c r="BL207" s="55" t="s">
        <v>6372</v>
      </c>
      <c r="BM207" s="57">
        <f t="shared" si="10"/>
        <v>0</v>
      </c>
    </row>
    <row r="208" spans="1:65" s="55" customFormat="1" ht="12.75" thickBot="1">
      <c r="A208" s="83">
        <v>205</v>
      </c>
      <c r="B208" s="71" t="s">
        <v>3894</v>
      </c>
      <c r="C208" s="72">
        <v>44003</v>
      </c>
      <c r="D208" s="47" t="s">
        <v>800</v>
      </c>
      <c r="E208" s="47" t="s">
        <v>796</v>
      </c>
      <c r="F208" s="86">
        <v>18</v>
      </c>
      <c r="G208" s="87" t="s">
        <v>801</v>
      </c>
      <c r="H208" s="48" t="s">
        <v>12</v>
      </c>
      <c r="I208" s="101" t="s">
        <v>2746</v>
      </c>
      <c r="J208" s="121" t="s">
        <v>12</v>
      </c>
      <c r="K208" s="114" t="s">
        <v>114</v>
      </c>
      <c r="L208" s="116" t="s">
        <v>114</v>
      </c>
      <c r="M208" s="11" t="s">
        <v>2636</v>
      </c>
      <c r="N208" s="59" t="s">
        <v>2747</v>
      </c>
      <c r="O208" s="54" t="s">
        <v>5635</v>
      </c>
      <c r="P208" s="59"/>
      <c r="Q208" s="128" t="s">
        <v>3870</v>
      </c>
      <c r="R208" s="4">
        <v>1</v>
      </c>
      <c r="S208" s="16">
        <f t="shared" si="11"/>
        <v>5.5555555555555552E-2</v>
      </c>
      <c r="T208" s="3" t="s">
        <v>3885</v>
      </c>
      <c r="V208" s="96" t="s">
        <v>12</v>
      </c>
      <c r="W208" s="4">
        <v>2</v>
      </c>
      <c r="X208" s="56" t="s">
        <v>3886</v>
      </c>
      <c r="Z208" s="69" t="s">
        <v>802</v>
      </c>
      <c r="AA208" s="133" t="s">
        <v>12</v>
      </c>
      <c r="AB208" s="10">
        <v>43292</v>
      </c>
      <c r="AD208" s="48" t="s">
        <v>12</v>
      </c>
      <c r="AF208" s="48" t="s">
        <v>12</v>
      </c>
      <c r="AH208" s="140">
        <v>42019</v>
      </c>
      <c r="AI208" s="140">
        <v>42023.490150463003</v>
      </c>
      <c r="AJ208" s="140" t="s">
        <v>2738</v>
      </c>
      <c r="AK208" s="48" t="s">
        <v>12</v>
      </c>
      <c r="AL208" s="139"/>
      <c r="AM208" s="48" t="s">
        <v>12</v>
      </c>
      <c r="AN208" s="48" t="s">
        <v>12</v>
      </c>
      <c r="AO208" s="78" t="s">
        <v>4067</v>
      </c>
      <c r="AP208" s="8" t="s">
        <v>4472</v>
      </c>
      <c r="AQ208" s="8"/>
      <c r="AR208" s="8" t="s">
        <v>4471</v>
      </c>
      <c r="AS208" s="8"/>
      <c r="AU208" s="47" t="s">
        <v>12</v>
      </c>
      <c r="AV208" s="152" t="s">
        <v>5881</v>
      </c>
      <c r="AW208" s="138" t="s">
        <v>5688</v>
      </c>
      <c r="AX208" s="157" t="s">
        <v>5694</v>
      </c>
      <c r="AZ208" s="148" t="s">
        <v>114</v>
      </c>
      <c r="BC208" s="57" t="s">
        <v>5648</v>
      </c>
      <c r="BD208" s="55" t="s">
        <v>6372</v>
      </c>
      <c r="BE208" s="55" t="s">
        <v>6372</v>
      </c>
      <c r="BF208" s="55" t="s">
        <v>6372</v>
      </c>
      <c r="BG208" s="55" t="s">
        <v>6372</v>
      </c>
      <c r="BH208" s="55" t="s">
        <v>6372</v>
      </c>
      <c r="BI208" s="55" t="s">
        <v>6372</v>
      </c>
      <c r="BJ208" s="55" t="s">
        <v>6372</v>
      </c>
      <c r="BK208" s="55" t="s">
        <v>6372</v>
      </c>
      <c r="BL208" s="55" t="s">
        <v>6372</v>
      </c>
      <c r="BM208" s="57">
        <f t="shared" si="10"/>
        <v>0</v>
      </c>
    </row>
    <row r="209" spans="1:65" s="55" customFormat="1" ht="12.75" thickTop="1">
      <c r="A209" s="83">
        <v>206</v>
      </c>
      <c r="B209" s="71" t="s">
        <v>3895</v>
      </c>
      <c r="C209" s="72">
        <v>44004</v>
      </c>
      <c r="D209" s="47" t="s">
        <v>803</v>
      </c>
      <c r="E209" s="47" t="s">
        <v>796</v>
      </c>
      <c r="F209" s="86">
        <v>514</v>
      </c>
      <c r="G209" s="87" t="s">
        <v>804</v>
      </c>
      <c r="H209" s="48" t="s">
        <v>12</v>
      </c>
      <c r="I209" s="101" t="s">
        <v>2748</v>
      </c>
      <c r="J209" s="120" t="s">
        <v>12</v>
      </c>
      <c r="K209" s="48" t="s">
        <v>12</v>
      </c>
      <c r="L209" s="88" t="s">
        <v>2738</v>
      </c>
      <c r="M209" s="11" t="s">
        <v>2636</v>
      </c>
      <c r="N209" s="59" t="s">
        <v>2729</v>
      </c>
      <c r="O209" s="54" t="s">
        <v>5640</v>
      </c>
      <c r="P209" s="59"/>
      <c r="Q209" s="128" t="s">
        <v>3870</v>
      </c>
      <c r="R209" s="4">
        <v>219.33333333333334</v>
      </c>
      <c r="S209" s="16">
        <f t="shared" si="11"/>
        <v>0.42671854734111547</v>
      </c>
      <c r="T209" s="3" t="s">
        <v>3885</v>
      </c>
      <c r="V209" s="96" t="s">
        <v>12</v>
      </c>
      <c r="W209" s="4">
        <v>265.66666666666669</v>
      </c>
      <c r="X209" s="56" t="s">
        <v>3885</v>
      </c>
      <c r="Z209" s="5" t="s">
        <v>805</v>
      </c>
      <c r="AA209" s="133" t="s">
        <v>12</v>
      </c>
      <c r="AB209" s="10">
        <v>43649</v>
      </c>
      <c r="AD209" s="48" t="s">
        <v>12</v>
      </c>
      <c r="AF209" s="48" t="s">
        <v>12</v>
      </c>
      <c r="AH209" s="140">
        <v>41999</v>
      </c>
      <c r="AI209" s="140">
        <v>42023.510740740698</v>
      </c>
      <c r="AJ209" s="140" t="s">
        <v>2738</v>
      </c>
      <c r="AK209" s="97" t="s">
        <v>12</v>
      </c>
      <c r="AL209" s="139"/>
      <c r="AM209" s="48" t="s">
        <v>12</v>
      </c>
      <c r="AN209" s="48" t="s">
        <v>12</v>
      </c>
      <c r="AO209" s="78" t="s">
        <v>5524</v>
      </c>
      <c r="AP209" s="8" t="s">
        <v>4475</v>
      </c>
      <c r="AQ209" s="8" t="s">
        <v>4474</v>
      </c>
      <c r="AR209" s="8" t="s">
        <v>4473</v>
      </c>
      <c r="AS209" s="8"/>
      <c r="AU209" s="47" t="s">
        <v>12</v>
      </c>
      <c r="AV209" s="152" t="s">
        <v>5882</v>
      </c>
      <c r="AW209" s="138" t="s">
        <v>5687</v>
      </c>
      <c r="AX209" s="55" t="s">
        <v>5683</v>
      </c>
      <c r="AZ209" s="96" t="s">
        <v>12</v>
      </c>
      <c r="BC209" s="57" t="s">
        <v>5645</v>
      </c>
      <c r="BD209" s="57">
        <v>5</v>
      </c>
      <c r="BE209" s="57">
        <v>5</v>
      </c>
      <c r="BF209" s="57">
        <v>5</v>
      </c>
      <c r="BG209" s="57">
        <v>3</v>
      </c>
      <c r="BH209" s="57">
        <v>3</v>
      </c>
      <c r="BI209" s="57">
        <v>1</v>
      </c>
      <c r="BJ209" s="57">
        <v>1</v>
      </c>
      <c r="BK209" s="57">
        <v>1</v>
      </c>
      <c r="BL209" s="57">
        <v>1</v>
      </c>
      <c r="BM209" s="57">
        <f t="shared" si="10"/>
        <v>25</v>
      </c>
    </row>
    <row r="210" spans="1:65" s="55" customFormat="1">
      <c r="A210" s="83">
        <v>207</v>
      </c>
      <c r="B210" s="71" t="s">
        <v>3896</v>
      </c>
      <c r="C210" s="72">
        <v>44005</v>
      </c>
      <c r="D210" s="47" t="s">
        <v>806</v>
      </c>
      <c r="E210" s="48" t="s">
        <v>796</v>
      </c>
      <c r="F210" s="47">
        <v>63</v>
      </c>
      <c r="G210" s="76" t="s">
        <v>2603</v>
      </c>
      <c r="H210" s="88" t="s">
        <v>12</v>
      </c>
      <c r="I210" s="105" t="s">
        <v>2753</v>
      </c>
      <c r="J210" s="120" t="s">
        <v>12</v>
      </c>
      <c r="K210" s="116" t="s">
        <v>114</v>
      </c>
      <c r="L210" s="114" t="s">
        <v>114</v>
      </c>
      <c r="M210" s="11" t="s">
        <v>2636</v>
      </c>
      <c r="N210" s="73" t="s">
        <v>6383</v>
      </c>
      <c r="O210" s="54" t="s">
        <v>5635</v>
      </c>
      <c r="P210" s="59"/>
      <c r="Q210" s="128" t="s">
        <v>3870</v>
      </c>
      <c r="R210" s="4">
        <v>1</v>
      </c>
      <c r="S210" s="16">
        <f t="shared" si="11"/>
        <v>1.5873015873015872E-2</v>
      </c>
      <c r="T210" s="3" t="s">
        <v>3886</v>
      </c>
      <c r="V210" s="100" t="s">
        <v>114</v>
      </c>
      <c r="W210" s="32"/>
      <c r="X210" s="32"/>
      <c r="Z210" s="135" t="s">
        <v>113</v>
      </c>
      <c r="AA210" s="99" t="s">
        <v>114</v>
      </c>
      <c r="AB210" s="99"/>
      <c r="AD210" s="100" t="s">
        <v>114</v>
      </c>
      <c r="AF210" s="100" t="s">
        <v>114</v>
      </c>
      <c r="AH210" s="140">
        <v>42024</v>
      </c>
      <c r="AI210" s="140">
        <v>42024.843958333302</v>
      </c>
      <c r="AJ210" s="140" t="s">
        <v>2738</v>
      </c>
      <c r="AK210" s="97" t="s">
        <v>12</v>
      </c>
      <c r="AL210" s="139"/>
      <c r="AM210" s="48" t="s">
        <v>12</v>
      </c>
      <c r="AN210" s="48" t="s">
        <v>12</v>
      </c>
      <c r="AO210" s="78" t="s">
        <v>4067</v>
      </c>
      <c r="AP210" s="8" t="s">
        <v>4477</v>
      </c>
      <c r="AQ210" s="8"/>
      <c r="AR210" s="8" t="s">
        <v>4476</v>
      </c>
      <c r="AS210" s="8"/>
      <c r="AU210" s="47" t="s">
        <v>12</v>
      </c>
      <c r="AV210" s="152" t="s">
        <v>6398</v>
      </c>
      <c r="AW210" s="138" t="s">
        <v>5688</v>
      </c>
      <c r="AX210" s="157" t="s">
        <v>5694</v>
      </c>
      <c r="AZ210" s="148" t="s">
        <v>114</v>
      </c>
      <c r="BC210" s="57" t="s">
        <v>5648</v>
      </c>
      <c r="BD210" s="55" t="s">
        <v>6372</v>
      </c>
      <c r="BE210" s="55" t="s">
        <v>6372</v>
      </c>
      <c r="BF210" s="55" t="s">
        <v>6372</v>
      </c>
      <c r="BG210" s="55" t="s">
        <v>6372</v>
      </c>
      <c r="BH210" s="55" t="s">
        <v>6372</v>
      </c>
      <c r="BI210" s="55" t="s">
        <v>6372</v>
      </c>
      <c r="BJ210" s="55" t="s">
        <v>6372</v>
      </c>
      <c r="BK210" s="55" t="s">
        <v>6372</v>
      </c>
      <c r="BL210" s="55" t="s">
        <v>6372</v>
      </c>
      <c r="BM210" s="57">
        <f t="shared" si="10"/>
        <v>0</v>
      </c>
    </row>
    <row r="211" spans="1:65" s="55" customFormat="1">
      <c r="A211" s="83">
        <v>208</v>
      </c>
      <c r="B211" s="71" t="s">
        <v>3897</v>
      </c>
      <c r="C211" s="72">
        <v>44006</v>
      </c>
      <c r="D211" s="47" t="s">
        <v>807</v>
      </c>
      <c r="E211" s="47" t="s">
        <v>796</v>
      </c>
      <c r="F211" s="86">
        <v>252</v>
      </c>
      <c r="G211" s="87" t="s">
        <v>808</v>
      </c>
      <c r="H211" s="88" t="s">
        <v>12</v>
      </c>
      <c r="I211" s="103" t="s">
        <v>2749</v>
      </c>
      <c r="J211" s="120" t="s">
        <v>12</v>
      </c>
      <c r="K211" s="88" t="s">
        <v>12</v>
      </c>
      <c r="L211" s="48" t="s">
        <v>2738</v>
      </c>
      <c r="M211" s="11" t="s">
        <v>2636</v>
      </c>
      <c r="N211" s="59" t="s">
        <v>2763</v>
      </c>
      <c r="O211" s="54" t="s">
        <v>5640</v>
      </c>
      <c r="P211" s="59"/>
      <c r="Q211" s="128" t="s">
        <v>3870</v>
      </c>
      <c r="R211" s="4">
        <v>18.5</v>
      </c>
      <c r="S211" s="16">
        <f t="shared" si="11"/>
        <v>7.3412698412698416E-2</v>
      </c>
      <c r="T211" s="3" t="s">
        <v>3885</v>
      </c>
      <c r="V211" s="96" t="s">
        <v>12</v>
      </c>
      <c r="W211" s="4">
        <v>43.666666666666664</v>
      </c>
      <c r="X211" s="56" t="s">
        <v>3885</v>
      </c>
      <c r="Z211" s="5" t="s">
        <v>809</v>
      </c>
      <c r="AA211" s="133" t="s">
        <v>12</v>
      </c>
      <c r="AB211" s="10">
        <v>43649</v>
      </c>
      <c r="AD211" s="48" t="s">
        <v>12</v>
      </c>
      <c r="AF211" s="48" t="s">
        <v>12</v>
      </c>
      <c r="AH211" s="140">
        <v>42018</v>
      </c>
      <c r="AI211" s="140">
        <v>43509.8098032407</v>
      </c>
      <c r="AJ211" s="140" t="s">
        <v>2738</v>
      </c>
      <c r="AK211" s="97" t="s">
        <v>12</v>
      </c>
      <c r="AL211" s="139"/>
      <c r="AM211" s="48" t="s">
        <v>12</v>
      </c>
      <c r="AN211" s="48" t="s">
        <v>12</v>
      </c>
      <c r="AO211" s="78" t="s">
        <v>4067</v>
      </c>
      <c r="AP211" s="8" t="s">
        <v>4479</v>
      </c>
      <c r="AQ211" s="8"/>
      <c r="AR211" s="8" t="s">
        <v>4478</v>
      </c>
      <c r="AS211" s="8"/>
      <c r="AU211" s="47" t="s">
        <v>12</v>
      </c>
      <c r="AV211" s="152" t="s">
        <v>5883</v>
      </c>
      <c r="AW211" s="138" t="s">
        <v>5687</v>
      </c>
      <c r="AX211" s="55" t="s">
        <v>5683</v>
      </c>
      <c r="AZ211" s="148" t="s">
        <v>114</v>
      </c>
      <c r="BC211" s="57" t="s">
        <v>5645</v>
      </c>
      <c r="BD211" s="57">
        <v>5</v>
      </c>
      <c r="BE211" s="57">
        <v>5</v>
      </c>
      <c r="BF211" s="57">
        <v>5</v>
      </c>
      <c r="BG211" s="57">
        <v>3</v>
      </c>
      <c r="BH211" s="57">
        <v>3</v>
      </c>
      <c r="BI211" s="57">
        <v>1</v>
      </c>
      <c r="BJ211" s="57">
        <v>1</v>
      </c>
      <c r="BK211" s="57">
        <v>1</v>
      </c>
      <c r="BM211" s="57">
        <f t="shared" si="10"/>
        <v>24</v>
      </c>
    </row>
    <row r="212" spans="1:65" s="55" customFormat="1">
      <c r="A212" s="83">
        <v>209</v>
      </c>
      <c r="B212" s="71" t="s">
        <v>5608</v>
      </c>
      <c r="C212" s="72">
        <v>44007</v>
      </c>
      <c r="D212" s="47" t="s">
        <v>810</v>
      </c>
      <c r="E212" s="47" t="s">
        <v>796</v>
      </c>
      <c r="F212" s="86">
        <v>170</v>
      </c>
      <c r="G212" s="87" t="s">
        <v>811</v>
      </c>
      <c r="H212" s="114" t="s">
        <v>114</v>
      </c>
      <c r="I212" s="76" t="s">
        <v>2738</v>
      </c>
      <c r="J212" s="120" t="s">
        <v>12</v>
      </c>
      <c r="K212" s="114" t="s">
        <v>2733</v>
      </c>
      <c r="L212" s="100" t="s">
        <v>114</v>
      </c>
      <c r="M212" s="11" t="s">
        <v>2636</v>
      </c>
      <c r="N212" s="74" t="s">
        <v>6384</v>
      </c>
      <c r="O212" s="54" t="s">
        <v>5636</v>
      </c>
      <c r="P212" s="59"/>
      <c r="Q212" s="128" t="s">
        <v>3870</v>
      </c>
      <c r="R212" s="4">
        <v>9</v>
      </c>
      <c r="S212" s="16">
        <f t="shared" si="11"/>
        <v>5.2941176470588235E-2</v>
      </c>
      <c r="T212" s="3" t="s">
        <v>3885</v>
      </c>
      <c r="V212" s="96" t="s">
        <v>12</v>
      </c>
      <c r="W212" s="4">
        <v>29.333333333333332</v>
      </c>
      <c r="X212" s="56" t="s">
        <v>3886</v>
      </c>
      <c r="Z212" s="5" t="s">
        <v>812</v>
      </c>
      <c r="AA212" s="133" t="s">
        <v>12</v>
      </c>
      <c r="AB212" s="10">
        <v>43649</v>
      </c>
      <c r="AD212" s="100" t="s">
        <v>114</v>
      </c>
      <c r="AF212" s="100" t="s">
        <v>114</v>
      </c>
      <c r="AH212" s="140">
        <v>41956</v>
      </c>
      <c r="AI212" s="140">
        <v>41996.8156944445</v>
      </c>
      <c r="AJ212" s="140" t="s">
        <v>2738</v>
      </c>
      <c r="AK212" s="48" t="s">
        <v>12</v>
      </c>
      <c r="AL212" s="139"/>
      <c r="AM212" s="48" t="s">
        <v>12</v>
      </c>
      <c r="AN212" s="48" t="s">
        <v>12</v>
      </c>
      <c r="AO212" s="78" t="s">
        <v>4067</v>
      </c>
      <c r="AP212" s="8" t="s">
        <v>4481</v>
      </c>
      <c r="AQ212" s="8"/>
      <c r="AR212" s="8" t="s">
        <v>4480</v>
      </c>
      <c r="AS212" s="8"/>
      <c r="AU212" s="47" t="s">
        <v>12</v>
      </c>
      <c r="AV212" s="152" t="s">
        <v>6399</v>
      </c>
      <c r="AW212" s="138" t="s">
        <v>5688</v>
      </c>
      <c r="AX212" s="157" t="s">
        <v>5694</v>
      </c>
      <c r="AZ212" s="148" t="s">
        <v>114</v>
      </c>
      <c r="BC212" s="57" t="s">
        <v>5648</v>
      </c>
      <c r="BD212" s="55" t="s">
        <v>6372</v>
      </c>
      <c r="BE212" s="55" t="s">
        <v>6372</v>
      </c>
      <c r="BF212" s="55" t="s">
        <v>6372</v>
      </c>
      <c r="BG212" s="55" t="s">
        <v>6372</v>
      </c>
      <c r="BH212" s="55" t="s">
        <v>6372</v>
      </c>
      <c r="BI212" s="55" t="s">
        <v>6372</v>
      </c>
      <c r="BJ212" s="55" t="s">
        <v>6372</v>
      </c>
      <c r="BK212" s="55" t="s">
        <v>6372</v>
      </c>
      <c r="BL212" s="55" t="s">
        <v>6372</v>
      </c>
      <c r="BM212" s="57">
        <f t="shared" si="10"/>
        <v>0</v>
      </c>
    </row>
    <row r="213" spans="1:65" s="55" customFormat="1">
      <c r="A213" s="83">
        <v>210</v>
      </c>
      <c r="B213" s="71" t="s">
        <v>3898</v>
      </c>
      <c r="C213" s="72">
        <v>44008</v>
      </c>
      <c r="D213" s="47" t="s">
        <v>813</v>
      </c>
      <c r="E213" s="47" t="s">
        <v>796</v>
      </c>
      <c r="F213" s="86">
        <v>1980</v>
      </c>
      <c r="G213" s="87" t="s">
        <v>814</v>
      </c>
      <c r="H213" s="88" t="s">
        <v>12</v>
      </c>
      <c r="I213" s="101" t="s">
        <v>2973</v>
      </c>
      <c r="J213" s="120" t="s">
        <v>12</v>
      </c>
      <c r="K213" s="48" t="s">
        <v>12</v>
      </c>
      <c r="L213" s="88" t="s">
        <v>2738</v>
      </c>
      <c r="M213" s="11" t="s">
        <v>2636</v>
      </c>
      <c r="N213" s="59" t="s">
        <v>2974</v>
      </c>
      <c r="O213" s="54" t="s">
        <v>5640</v>
      </c>
      <c r="P213" s="59"/>
      <c r="Q213" s="128" t="s">
        <v>3870</v>
      </c>
      <c r="R213" s="4">
        <v>273.33333333333331</v>
      </c>
      <c r="S213" s="16">
        <f t="shared" si="11"/>
        <v>0.13804713804713803</v>
      </c>
      <c r="T213" s="3" t="s">
        <v>3885</v>
      </c>
      <c r="V213" s="96" t="s">
        <v>12</v>
      </c>
      <c r="W213" s="4">
        <v>288</v>
      </c>
      <c r="X213" s="56" t="s">
        <v>3885</v>
      </c>
      <c r="Z213" s="5" t="s">
        <v>815</v>
      </c>
      <c r="AA213" s="133" t="s">
        <v>12</v>
      </c>
      <c r="AB213" s="10">
        <v>43628</v>
      </c>
      <c r="AD213" s="48" t="s">
        <v>12</v>
      </c>
      <c r="AF213" s="48" t="s">
        <v>12</v>
      </c>
      <c r="AH213" s="140">
        <v>42012</v>
      </c>
      <c r="AI213" s="140">
        <v>42012.383993055599</v>
      </c>
      <c r="AJ213" s="140" t="s">
        <v>2738</v>
      </c>
      <c r="AK213" s="100" t="s">
        <v>114</v>
      </c>
      <c r="AL213" s="139"/>
      <c r="AM213" s="48" t="s">
        <v>12</v>
      </c>
      <c r="AN213" s="48" t="s">
        <v>12</v>
      </c>
      <c r="AO213" s="78" t="s">
        <v>5524</v>
      </c>
      <c r="AP213" s="8" t="s">
        <v>4484</v>
      </c>
      <c r="AQ213" s="8" t="s">
        <v>4483</v>
      </c>
      <c r="AR213" s="8" t="s">
        <v>4482</v>
      </c>
      <c r="AS213" s="8"/>
      <c r="AU213" s="47" t="s">
        <v>12</v>
      </c>
      <c r="AV213" s="152" t="s">
        <v>5884</v>
      </c>
      <c r="AW213" s="138" t="s">
        <v>5687</v>
      </c>
      <c r="AX213" s="55" t="s">
        <v>5683</v>
      </c>
      <c r="AZ213" s="148" t="s">
        <v>114</v>
      </c>
      <c r="BC213" s="57" t="s">
        <v>5645</v>
      </c>
      <c r="BD213" s="57">
        <v>5</v>
      </c>
      <c r="BE213" s="57">
        <v>5</v>
      </c>
      <c r="BF213" s="57">
        <v>5</v>
      </c>
      <c r="BG213" s="57">
        <v>3</v>
      </c>
      <c r="BH213" s="57">
        <v>3</v>
      </c>
      <c r="BJ213" s="57">
        <v>1</v>
      </c>
      <c r="BK213" s="57">
        <v>1</v>
      </c>
      <c r="BM213" s="57">
        <f t="shared" si="10"/>
        <v>23</v>
      </c>
    </row>
    <row r="214" spans="1:65" s="55" customFormat="1">
      <c r="A214" s="83">
        <v>211</v>
      </c>
      <c r="B214" s="71" t="s">
        <v>3899</v>
      </c>
      <c r="C214" s="72">
        <v>44009</v>
      </c>
      <c r="D214" s="47" t="s">
        <v>816</v>
      </c>
      <c r="E214" s="47" t="s">
        <v>796</v>
      </c>
      <c r="F214" s="86">
        <v>1025</v>
      </c>
      <c r="G214" s="87" t="s">
        <v>817</v>
      </c>
      <c r="H214" s="88" t="s">
        <v>12</v>
      </c>
      <c r="I214" s="101" t="s">
        <v>2975</v>
      </c>
      <c r="J214" s="120" t="s">
        <v>12</v>
      </c>
      <c r="K214" s="88" t="s">
        <v>12</v>
      </c>
      <c r="L214" s="48" t="s">
        <v>2738</v>
      </c>
      <c r="M214" s="11" t="s">
        <v>2636</v>
      </c>
      <c r="N214" s="59" t="s">
        <v>2730</v>
      </c>
      <c r="O214" s="54" t="s">
        <v>5640</v>
      </c>
      <c r="P214" s="59"/>
      <c r="Q214" s="128" t="s">
        <v>3870</v>
      </c>
      <c r="R214" s="4">
        <v>352</v>
      </c>
      <c r="S214" s="16">
        <f t="shared" si="11"/>
        <v>0.34341463414634149</v>
      </c>
      <c r="T214" s="3" t="s">
        <v>3885</v>
      </c>
      <c r="V214" s="96" t="s">
        <v>12</v>
      </c>
      <c r="W214" s="4">
        <v>1111</v>
      </c>
      <c r="X214" s="56" t="s">
        <v>3886</v>
      </c>
      <c r="Z214" s="5" t="s">
        <v>818</v>
      </c>
      <c r="AA214" s="133" t="s">
        <v>12</v>
      </c>
      <c r="AB214" s="10">
        <v>43649</v>
      </c>
      <c r="AD214" s="48" t="s">
        <v>12</v>
      </c>
      <c r="AF214" s="48" t="s">
        <v>12</v>
      </c>
      <c r="AH214" s="140">
        <v>41978</v>
      </c>
      <c r="AI214" s="140">
        <v>42019.442268518498</v>
      </c>
      <c r="AJ214" s="140" t="s">
        <v>2738</v>
      </c>
      <c r="AK214" s="97" t="s">
        <v>12</v>
      </c>
      <c r="AL214" s="139"/>
      <c r="AM214" s="48" t="s">
        <v>12</v>
      </c>
      <c r="AN214" s="48" t="s">
        <v>12</v>
      </c>
      <c r="AO214" s="78" t="s">
        <v>5524</v>
      </c>
      <c r="AP214" s="8" t="s">
        <v>4487</v>
      </c>
      <c r="AQ214" s="8" t="s">
        <v>4486</v>
      </c>
      <c r="AR214" s="8" t="s">
        <v>4485</v>
      </c>
      <c r="AS214" s="8"/>
      <c r="AU214" s="47" t="s">
        <v>12</v>
      </c>
      <c r="AV214" s="152" t="s">
        <v>5885</v>
      </c>
      <c r="AW214" s="138" t="s">
        <v>5687</v>
      </c>
      <c r="AX214" s="157" t="s">
        <v>5703</v>
      </c>
      <c r="AZ214" s="148" t="s">
        <v>114</v>
      </c>
      <c r="BC214" s="57" t="s">
        <v>5645</v>
      </c>
      <c r="BD214" s="57">
        <v>5</v>
      </c>
      <c r="BE214" s="57">
        <v>5</v>
      </c>
      <c r="BF214" s="57">
        <v>5</v>
      </c>
      <c r="BG214" s="57">
        <v>3</v>
      </c>
      <c r="BH214" s="57">
        <v>3</v>
      </c>
      <c r="BI214" s="57">
        <v>1</v>
      </c>
      <c r="BJ214" s="57">
        <v>1</v>
      </c>
      <c r="BM214" s="57">
        <f t="shared" si="10"/>
        <v>23</v>
      </c>
    </row>
    <row r="215" spans="1:65" s="55" customFormat="1">
      <c r="A215" s="83">
        <v>212</v>
      </c>
      <c r="B215" s="71" t="s">
        <v>3900</v>
      </c>
      <c r="C215" s="72">
        <v>44010</v>
      </c>
      <c r="D215" s="47" t="s">
        <v>819</v>
      </c>
      <c r="E215" s="47" t="s">
        <v>796</v>
      </c>
      <c r="F215" s="86">
        <v>276</v>
      </c>
      <c r="G215" s="87" t="s">
        <v>820</v>
      </c>
      <c r="H215" s="88" t="s">
        <v>12</v>
      </c>
      <c r="I215" s="101" t="s">
        <v>2750</v>
      </c>
      <c r="J215" s="120" t="s">
        <v>12</v>
      </c>
      <c r="K215" s="48" t="s">
        <v>12</v>
      </c>
      <c r="L215" s="48" t="s">
        <v>2738</v>
      </c>
      <c r="M215" s="11" t="s">
        <v>2636</v>
      </c>
      <c r="N215" s="59" t="s">
        <v>2731</v>
      </c>
      <c r="O215" s="54" t="s">
        <v>5640</v>
      </c>
      <c r="P215" s="59"/>
      <c r="Q215" s="128" t="s">
        <v>3870</v>
      </c>
      <c r="R215" s="4">
        <v>34.666666666666664</v>
      </c>
      <c r="S215" s="16">
        <f t="shared" si="11"/>
        <v>0.12560386473429952</v>
      </c>
      <c r="T215" s="3" t="s">
        <v>3885</v>
      </c>
      <c r="V215" s="96" t="s">
        <v>12</v>
      </c>
      <c r="W215" s="4">
        <v>178.66666666666666</v>
      </c>
      <c r="X215" s="56" t="s">
        <v>3885</v>
      </c>
      <c r="Z215" s="5" t="s">
        <v>821</v>
      </c>
      <c r="AA215" s="133" t="s">
        <v>12</v>
      </c>
      <c r="AB215" s="10">
        <v>43649</v>
      </c>
      <c r="AD215" s="48" t="s">
        <v>12</v>
      </c>
      <c r="AF215" s="48" t="s">
        <v>12</v>
      </c>
      <c r="AH215" s="140">
        <v>42017</v>
      </c>
      <c r="AI215" s="140">
        <v>42024.8346296296</v>
      </c>
      <c r="AJ215" s="140" t="s">
        <v>2738</v>
      </c>
      <c r="AK215" s="97" t="s">
        <v>12</v>
      </c>
      <c r="AL215" s="139"/>
      <c r="AM215" s="48" t="s">
        <v>12</v>
      </c>
      <c r="AN215" s="48" t="s">
        <v>12</v>
      </c>
      <c r="AO215" s="78" t="s">
        <v>4067</v>
      </c>
      <c r="AP215" s="8" t="s">
        <v>4489</v>
      </c>
      <c r="AQ215" s="8"/>
      <c r="AR215" s="8" t="s">
        <v>4488</v>
      </c>
      <c r="AS215" s="8"/>
      <c r="AU215" s="47" t="s">
        <v>12</v>
      </c>
      <c r="AV215" s="152" t="s">
        <v>5886</v>
      </c>
      <c r="AW215" s="138" t="s">
        <v>5687</v>
      </c>
      <c r="AX215" s="55" t="s">
        <v>5683</v>
      </c>
      <c r="AZ215" s="148" t="s">
        <v>114</v>
      </c>
      <c r="BC215" s="57" t="s">
        <v>5645</v>
      </c>
      <c r="BD215" s="57">
        <v>5</v>
      </c>
      <c r="BE215" s="57">
        <v>5</v>
      </c>
      <c r="BF215" s="57">
        <v>5</v>
      </c>
      <c r="BG215" s="57">
        <v>3</v>
      </c>
      <c r="BH215" s="57">
        <v>3</v>
      </c>
      <c r="BI215" s="57">
        <v>1</v>
      </c>
      <c r="BJ215" s="57">
        <v>1</v>
      </c>
      <c r="BK215" s="57">
        <v>1</v>
      </c>
      <c r="BM215" s="57">
        <f t="shared" si="10"/>
        <v>24</v>
      </c>
    </row>
    <row r="216" spans="1:65" s="55" customFormat="1">
      <c r="A216" s="83">
        <v>213</v>
      </c>
      <c r="B216" s="71" t="s">
        <v>3901</v>
      </c>
      <c r="C216" s="72">
        <v>44011</v>
      </c>
      <c r="D216" s="47" t="s">
        <v>822</v>
      </c>
      <c r="E216" s="47" t="s">
        <v>796</v>
      </c>
      <c r="F216" s="86">
        <v>59</v>
      </c>
      <c r="G216" s="87" t="s">
        <v>823</v>
      </c>
      <c r="H216" s="115" t="s">
        <v>114</v>
      </c>
      <c r="I216" s="112" t="s">
        <v>2738</v>
      </c>
      <c r="J216" s="120" t="s">
        <v>12</v>
      </c>
      <c r="K216" s="116" t="s">
        <v>2733</v>
      </c>
      <c r="L216" s="100" t="s">
        <v>114</v>
      </c>
      <c r="M216" s="11" t="s">
        <v>2636</v>
      </c>
      <c r="N216" s="59" t="s">
        <v>2986</v>
      </c>
      <c r="O216" s="54" t="s">
        <v>5636</v>
      </c>
      <c r="P216" s="59"/>
      <c r="Q216" s="128" t="s">
        <v>3870</v>
      </c>
      <c r="R216" s="4">
        <v>8</v>
      </c>
      <c r="S216" s="16">
        <f t="shared" si="11"/>
        <v>0.13559322033898305</v>
      </c>
      <c r="T216" s="3" t="s">
        <v>3885</v>
      </c>
      <c r="V216" s="96" t="s">
        <v>12</v>
      </c>
      <c r="W216" s="29" t="s">
        <v>5661</v>
      </c>
      <c r="X216" s="29" t="s">
        <v>5661</v>
      </c>
      <c r="Z216" s="5" t="s">
        <v>824</v>
      </c>
      <c r="AA216" s="133" t="s">
        <v>12</v>
      </c>
      <c r="AB216" s="10">
        <v>43901</v>
      </c>
      <c r="AD216" s="100" t="s">
        <v>114</v>
      </c>
      <c r="AF216" s="48" t="s">
        <v>12</v>
      </c>
      <c r="AH216" s="140">
        <v>42025</v>
      </c>
      <c r="AI216" s="140">
        <v>42373.448518518497</v>
      </c>
      <c r="AJ216" s="140" t="s">
        <v>2738</v>
      </c>
      <c r="AK216" s="97" t="s">
        <v>12</v>
      </c>
      <c r="AL216" s="139"/>
      <c r="AM216" s="48" t="s">
        <v>12</v>
      </c>
      <c r="AN216" s="48" t="s">
        <v>12</v>
      </c>
      <c r="AO216" s="146" t="s">
        <v>4491</v>
      </c>
      <c r="AP216" s="8" t="s">
        <v>4490</v>
      </c>
      <c r="AQ216" s="8"/>
      <c r="AR216" s="8"/>
      <c r="AS216" s="8"/>
      <c r="AU216" s="47" t="s">
        <v>12</v>
      </c>
      <c r="AV216" s="152" t="s">
        <v>5881</v>
      </c>
      <c r="AW216" s="138" t="s">
        <v>5688</v>
      </c>
      <c r="AX216" s="157" t="s">
        <v>5694</v>
      </c>
      <c r="AZ216" s="148" t="s">
        <v>114</v>
      </c>
      <c r="BC216" s="57" t="s">
        <v>5648</v>
      </c>
      <c r="BD216" s="55" t="s">
        <v>6372</v>
      </c>
      <c r="BE216" s="55" t="s">
        <v>6372</v>
      </c>
      <c r="BF216" s="55" t="s">
        <v>6372</v>
      </c>
      <c r="BG216" s="55" t="s">
        <v>6372</v>
      </c>
      <c r="BH216" s="55" t="s">
        <v>6372</v>
      </c>
      <c r="BI216" s="55" t="s">
        <v>6372</v>
      </c>
      <c r="BJ216" s="55" t="s">
        <v>6372</v>
      </c>
      <c r="BK216" s="55" t="s">
        <v>6372</v>
      </c>
      <c r="BL216" s="55" t="s">
        <v>6372</v>
      </c>
      <c r="BM216" s="57">
        <f t="shared" si="10"/>
        <v>0</v>
      </c>
    </row>
    <row r="217" spans="1:65" s="55" customFormat="1">
      <c r="A217" s="83">
        <v>214</v>
      </c>
      <c r="B217" s="71" t="s">
        <v>3902</v>
      </c>
      <c r="C217" s="72">
        <v>44012</v>
      </c>
      <c r="D217" s="47" t="s">
        <v>825</v>
      </c>
      <c r="E217" s="47" t="s">
        <v>796</v>
      </c>
      <c r="F217" s="86">
        <v>343</v>
      </c>
      <c r="G217" s="87" t="s">
        <v>826</v>
      </c>
      <c r="H217" s="48" t="s">
        <v>12</v>
      </c>
      <c r="I217" s="103" t="s">
        <v>2976</v>
      </c>
      <c r="J217" s="120" t="s">
        <v>12</v>
      </c>
      <c r="K217" s="48" t="s">
        <v>12</v>
      </c>
      <c r="L217" s="48" t="s">
        <v>2738</v>
      </c>
      <c r="M217" s="11" t="s">
        <v>2636</v>
      </c>
      <c r="N217" s="59" t="s">
        <v>2977</v>
      </c>
      <c r="O217" s="54" t="s">
        <v>5640</v>
      </c>
      <c r="P217" s="59"/>
      <c r="Q217" s="128" t="s">
        <v>3870</v>
      </c>
      <c r="R217" s="4">
        <v>403.33333333333331</v>
      </c>
      <c r="S217" s="16">
        <f t="shared" si="11"/>
        <v>1.1758989310009718</v>
      </c>
      <c r="T217" s="3" t="s">
        <v>3885</v>
      </c>
      <c r="V217" s="96" t="s">
        <v>12</v>
      </c>
      <c r="W217" s="4">
        <v>507</v>
      </c>
      <c r="X217" s="56" t="s">
        <v>3886</v>
      </c>
      <c r="Z217" s="5" t="s">
        <v>827</v>
      </c>
      <c r="AA217" s="133" t="s">
        <v>12</v>
      </c>
      <c r="AB217" s="10">
        <v>43649</v>
      </c>
      <c r="AD217" s="48" t="s">
        <v>12</v>
      </c>
      <c r="AF217" s="48" t="s">
        <v>12</v>
      </c>
      <c r="AH217" s="140">
        <v>42011</v>
      </c>
      <c r="AI217" s="140">
        <v>42017.605902777803</v>
      </c>
      <c r="AJ217" s="140" t="s">
        <v>2738</v>
      </c>
      <c r="AK217" s="97" t="s">
        <v>12</v>
      </c>
      <c r="AL217" s="139"/>
      <c r="AM217" s="48" t="s">
        <v>12</v>
      </c>
      <c r="AN217" s="48" t="s">
        <v>12</v>
      </c>
      <c r="AO217" s="78" t="s">
        <v>4067</v>
      </c>
      <c r="AP217" s="8" t="s">
        <v>4493</v>
      </c>
      <c r="AQ217" s="8"/>
      <c r="AR217" s="8" t="s">
        <v>4492</v>
      </c>
      <c r="AS217" s="147" t="s">
        <v>5617</v>
      </c>
      <c r="AU217" s="47" t="s">
        <v>12</v>
      </c>
      <c r="AV217" s="152" t="s">
        <v>5887</v>
      </c>
      <c r="AW217" s="138" t="s">
        <v>5687</v>
      </c>
      <c r="AX217" s="157" t="s">
        <v>5703</v>
      </c>
      <c r="AZ217" s="148" t="s">
        <v>114</v>
      </c>
      <c r="BC217" s="57" t="s">
        <v>5645</v>
      </c>
      <c r="BD217" s="57">
        <v>5</v>
      </c>
      <c r="BE217" s="57">
        <v>5</v>
      </c>
      <c r="BF217" s="57">
        <v>5</v>
      </c>
      <c r="BG217" s="57">
        <v>3</v>
      </c>
      <c r="BH217" s="57">
        <v>3</v>
      </c>
      <c r="BI217" s="57">
        <v>1</v>
      </c>
      <c r="BJ217" s="57">
        <v>1</v>
      </c>
      <c r="BM217" s="57">
        <f t="shared" si="10"/>
        <v>23</v>
      </c>
    </row>
    <row r="218" spans="1:65" s="55" customFormat="1">
      <c r="A218" s="83">
        <v>215</v>
      </c>
      <c r="B218" s="71" t="s">
        <v>4494</v>
      </c>
      <c r="C218" s="72">
        <v>44013</v>
      </c>
      <c r="D218" s="47" t="s">
        <v>828</v>
      </c>
      <c r="E218" s="47" t="s">
        <v>796</v>
      </c>
      <c r="F218" s="86">
        <v>15947</v>
      </c>
      <c r="G218" s="87" t="s">
        <v>829</v>
      </c>
      <c r="H218" s="88" t="s">
        <v>12</v>
      </c>
      <c r="I218" s="101" t="s">
        <v>2978</v>
      </c>
      <c r="J218" s="120" t="s">
        <v>12</v>
      </c>
      <c r="K218" s="88" t="s">
        <v>12</v>
      </c>
      <c r="L218" s="48" t="s">
        <v>2738</v>
      </c>
      <c r="M218" s="11" t="s">
        <v>2979</v>
      </c>
      <c r="N218" s="59" t="s">
        <v>2978</v>
      </c>
      <c r="O218" s="54" t="s">
        <v>5640</v>
      </c>
      <c r="P218" s="59"/>
      <c r="Q218" s="78" t="s">
        <v>3871</v>
      </c>
      <c r="R218" s="47" t="s">
        <v>4063</v>
      </c>
      <c r="S218" s="47" t="s">
        <v>4063</v>
      </c>
      <c r="T218" s="47" t="s">
        <v>4063</v>
      </c>
      <c r="V218" s="96" t="s">
        <v>12</v>
      </c>
      <c r="W218" s="47" t="s">
        <v>4063</v>
      </c>
      <c r="X218" s="47" t="s">
        <v>4063</v>
      </c>
      <c r="Z218" s="5" t="s">
        <v>830</v>
      </c>
      <c r="AA218" s="133" t="s">
        <v>12</v>
      </c>
      <c r="AB218" s="10">
        <v>43649</v>
      </c>
      <c r="AD218" s="48" t="s">
        <v>12</v>
      </c>
      <c r="AF218" s="48" t="s">
        <v>12</v>
      </c>
      <c r="AH218" s="140">
        <v>41841</v>
      </c>
      <c r="AI218" s="140">
        <v>41978.533645833297</v>
      </c>
      <c r="AJ218" s="140" t="s">
        <v>2738</v>
      </c>
      <c r="AK218" s="143" t="s">
        <v>114</v>
      </c>
      <c r="AL218" s="139"/>
      <c r="AM218" s="48" t="s">
        <v>12</v>
      </c>
      <c r="AN218" s="48" t="s">
        <v>12</v>
      </c>
      <c r="AO218" s="78" t="s">
        <v>4067</v>
      </c>
      <c r="AP218" s="8" t="s">
        <v>4496</v>
      </c>
      <c r="AQ218" s="8"/>
      <c r="AR218" s="8" t="s">
        <v>4495</v>
      </c>
      <c r="AS218" s="147" t="s">
        <v>5619</v>
      </c>
      <c r="AU218" s="47" t="s">
        <v>12</v>
      </c>
      <c r="AV218" s="152" t="s">
        <v>5888</v>
      </c>
      <c r="AW218" s="138" t="s">
        <v>5687</v>
      </c>
      <c r="AX218" s="55" t="s">
        <v>5683</v>
      </c>
      <c r="AZ218" s="96" t="s">
        <v>12</v>
      </c>
      <c r="BC218" s="57" t="s">
        <v>5645</v>
      </c>
      <c r="BD218" s="57">
        <v>5</v>
      </c>
      <c r="BE218" s="57">
        <v>5</v>
      </c>
      <c r="BF218" s="57">
        <v>5</v>
      </c>
      <c r="BG218" s="57">
        <v>3</v>
      </c>
      <c r="BH218" s="57">
        <v>3</v>
      </c>
      <c r="BJ218" s="57">
        <v>1</v>
      </c>
      <c r="BK218" s="57">
        <v>1</v>
      </c>
      <c r="BL218" s="57">
        <v>1</v>
      </c>
      <c r="BM218" s="57">
        <f t="shared" si="10"/>
        <v>24</v>
      </c>
    </row>
    <row r="219" spans="1:65" s="55" customFormat="1">
      <c r="A219" s="83">
        <v>216</v>
      </c>
      <c r="B219" s="71" t="s">
        <v>3903</v>
      </c>
      <c r="C219" s="72">
        <v>44014</v>
      </c>
      <c r="D219" s="47" t="s">
        <v>831</v>
      </c>
      <c r="E219" s="47" t="s">
        <v>796</v>
      </c>
      <c r="F219" s="86">
        <v>3266</v>
      </c>
      <c r="G219" s="87" t="s">
        <v>832</v>
      </c>
      <c r="H219" s="88" t="s">
        <v>12</v>
      </c>
      <c r="I219" s="101" t="s">
        <v>2980</v>
      </c>
      <c r="J219" s="120" t="s">
        <v>12</v>
      </c>
      <c r="K219" s="88" t="s">
        <v>12</v>
      </c>
      <c r="L219" s="48" t="s">
        <v>2738</v>
      </c>
      <c r="M219" s="11" t="s">
        <v>2636</v>
      </c>
      <c r="N219" s="59" t="s">
        <v>2981</v>
      </c>
      <c r="O219" s="54" t="s">
        <v>5640</v>
      </c>
      <c r="P219" s="59"/>
      <c r="Q219" s="128" t="s">
        <v>3870</v>
      </c>
      <c r="R219" s="4">
        <v>991.66666666666663</v>
      </c>
      <c r="S219" s="16">
        <f t="shared" ref="S219:S224" si="12">+R219/F219</f>
        <v>0.30363339457032046</v>
      </c>
      <c r="T219" s="3" t="s">
        <v>3885</v>
      </c>
      <c r="V219" s="96" t="s">
        <v>12</v>
      </c>
      <c r="W219" s="4">
        <v>1653</v>
      </c>
      <c r="X219" s="56" t="s">
        <v>3885</v>
      </c>
      <c r="Z219" s="5" t="s">
        <v>833</v>
      </c>
      <c r="AA219" s="133" t="s">
        <v>12</v>
      </c>
      <c r="AB219" s="10">
        <v>43649</v>
      </c>
      <c r="AD219" s="100" t="s">
        <v>114</v>
      </c>
      <c r="AF219" s="48" t="s">
        <v>12</v>
      </c>
      <c r="AH219" s="140">
        <v>41953</v>
      </c>
      <c r="AI219" s="140">
        <v>42025.470428240696</v>
      </c>
      <c r="AJ219" s="140" t="s">
        <v>2738</v>
      </c>
      <c r="AK219" s="97" t="s">
        <v>12</v>
      </c>
      <c r="AL219" s="139"/>
      <c r="AM219" s="48" t="s">
        <v>12</v>
      </c>
      <c r="AN219" s="48" t="s">
        <v>12</v>
      </c>
      <c r="AO219" s="78" t="s">
        <v>5524</v>
      </c>
      <c r="AP219" s="8" t="s">
        <v>4499</v>
      </c>
      <c r="AQ219" s="8" t="s">
        <v>4498</v>
      </c>
      <c r="AR219" s="8" t="s">
        <v>4497</v>
      </c>
      <c r="AS219" s="8"/>
      <c r="AU219" s="47" t="s">
        <v>12</v>
      </c>
      <c r="AV219" s="152" t="s">
        <v>5889</v>
      </c>
      <c r="AW219" s="138" t="s">
        <v>5687</v>
      </c>
      <c r="AX219" s="55" t="s">
        <v>5683</v>
      </c>
      <c r="AZ219" s="96" t="s">
        <v>12</v>
      </c>
      <c r="BC219" s="57" t="s">
        <v>5645</v>
      </c>
      <c r="BD219" s="57">
        <v>5</v>
      </c>
      <c r="BE219" s="57">
        <v>5</v>
      </c>
      <c r="BF219" s="57">
        <v>5</v>
      </c>
      <c r="BG219" s="57">
        <v>3</v>
      </c>
      <c r="BH219" s="57">
        <v>3</v>
      </c>
      <c r="BI219" s="57">
        <v>1</v>
      </c>
      <c r="BJ219" s="57">
        <v>1</v>
      </c>
      <c r="BK219" s="57">
        <v>1</v>
      </c>
      <c r="BL219" s="57">
        <v>1</v>
      </c>
      <c r="BM219" s="57">
        <f t="shared" si="10"/>
        <v>25</v>
      </c>
    </row>
    <row r="220" spans="1:65" s="55" customFormat="1">
      <c r="A220" s="83">
        <v>217</v>
      </c>
      <c r="B220" s="71" t="s">
        <v>3904</v>
      </c>
      <c r="C220" s="72">
        <v>44016</v>
      </c>
      <c r="D220" s="47" t="s">
        <v>834</v>
      </c>
      <c r="E220" s="47" t="s">
        <v>796</v>
      </c>
      <c r="F220" s="86">
        <v>508</v>
      </c>
      <c r="G220" s="87" t="s">
        <v>835</v>
      </c>
      <c r="H220" s="88" t="s">
        <v>12</v>
      </c>
      <c r="I220" s="101" t="s">
        <v>2754</v>
      </c>
      <c r="J220" s="120" t="s">
        <v>12</v>
      </c>
      <c r="K220" s="88" t="s">
        <v>12</v>
      </c>
      <c r="L220" s="48" t="s">
        <v>2738</v>
      </c>
      <c r="M220" s="11" t="s">
        <v>2636</v>
      </c>
      <c r="N220" s="59" t="s">
        <v>2764</v>
      </c>
      <c r="O220" s="54" t="s">
        <v>5640</v>
      </c>
      <c r="P220" s="59"/>
      <c r="Q220" s="128" t="s">
        <v>3870</v>
      </c>
      <c r="R220" s="4">
        <v>150.33333333333334</v>
      </c>
      <c r="S220" s="16">
        <f t="shared" si="12"/>
        <v>0.29593175853018372</v>
      </c>
      <c r="T220" s="3" t="s">
        <v>3885</v>
      </c>
      <c r="V220" s="96" t="s">
        <v>12</v>
      </c>
      <c r="W220" s="4">
        <v>381.33333333333331</v>
      </c>
      <c r="X220" s="56" t="s">
        <v>3885</v>
      </c>
      <c r="Z220" s="5" t="s">
        <v>836</v>
      </c>
      <c r="AA220" s="133" t="s">
        <v>12</v>
      </c>
      <c r="AB220" s="10">
        <v>43649</v>
      </c>
      <c r="AD220" s="48" t="s">
        <v>12</v>
      </c>
      <c r="AF220" s="48" t="s">
        <v>12</v>
      </c>
      <c r="AH220" s="140">
        <v>41912</v>
      </c>
      <c r="AI220" s="140">
        <v>41953.495798611097</v>
      </c>
      <c r="AJ220" s="140" t="s">
        <v>2738</v>
      </c>
      <c r="AK220" s="97" t="s">
        <v>12</v>
      </c>
      <c r="AL220" s="139"/>
      <c r="AM220" s="48" t="s">
        <v>12</v>
      </c>
      <c r="AN220" s="48" t="s">
        <v>12</v>
      </c>
      <c r="AO220" s="78" t="s">
        <v>4067</v>
      </c>
      <c r="AP220" s="8" t="s">
        <v>4501</v>
      </c>
      <c r="AQ220" s="8"/>
      <c r="AR220" s="8" t="s">
        <v>4500</v>
      </c>
      <c r="AS220" s="8"/>
      <c r="AU220" s="47" t="s">
        <v>12</v>
      </c>
      <c r="AV220" s="152" t="s">
        <v>5890</v>
      </c>
      <c r="AW220" s="138" t="s">
        <v>5687</v>
      </c>
      <c r="AX220" s="157" t="s">
        <v>5703</v>
      </c>
      <c r="AZ220" s="148" t="s">
        <v>114</v>
      </c>
      <c r="BC220" s="57" t="s">
        <v>5645</v>
      </c>
      <c r="BD220" s="57">
        <v>5</v>
      </c>
      <c r="BE220" s="57">
        <v>5</v>
      </c>
      <c r="BF220" s="57">
        <v>5</v>
      </c>
      <c r="BG220" s="57">
        <v>3</v>
      </c>
      <c r="BH220" s="57">
        <v>3</v>
      </c>
      <c r="BI220" s="57">
        <v>1</v>
      </c>
      <c r="BJ220" s="57">
        <v>1</v>
      </c>
      <c r="BM220" s="57">
        <f t="shared" si="10"/>
        <v>23</v>
      </c>
    </row>
    <row r="221" spans="1:65" s="55" customFormat="1">
      <c r="A221" s="83">
        <v>218</v>
      </c>
      <c r="B221" s="71" t="s">
        <v>3905</v>
      </c>
      <c r="C221" s="72">
        <v>44017</v>
      </c>
      <c r="D221" s="47" t="s">
        <v>837</v>
      </c>
      <c r="E221" s="47" t="s">
        <v>796</v>
      </c>
      <c r="F221" s="86">
        <v>341</v>
      </c>
      <c r="G221" s="87" t="s">
        <v>838</v>
      </c>
      <c r="H221" s="88" t="s">
        <v>12</v>
      </c>
      <c r="I221" s="104" t="s">
        <v>2755</v>
      </c>
      <c r="J221" s="120" t="s">
        <v>12</v>
      </c>
      <c r="K221" s="88" t="s">
        <v>12</v>
      </c>
      <c r="L221" s="48" t="s">
        <v>2738</v>
      </c>
      <c r="M221" s="11" t="s">
        <v>2636</v>
      </c>
      <c r="N221" s="59" t="s">
        <v>2765</v>
      </c>
      <c r="O221" s="54" t="s">
        <v>5640</v>
      </c>
      <c r="P221" s="59"/>
      <c r="Q221" s="128" t="s">
        <v>3870</v>
      </c>
      <c r="R221" s="4">
        <v>72.333333333333329</v>
      </c>
      <c r="S221" s="16">
        <f t="shared" si="12"/>
        <v>0.2121212121212121</v>
      </c>
      <c r="T221" s="3" t="s">
        <v>3885</v>
      </c>
      <c r="V221" s="96" t="s">
        <v>12</v>
      </c>
      <c r="W221" s="4">
        <v>130.66666666666666</v>
      </c>
      <c r="X221" s="56" t="s">
        <v>3886</v>
      </c>
      <c r="Z221" s="5" t="s">
        <v>839</v>
      </c>
      <c r="AA221" s="133" t="s">
        <v>12</v>
      </c>
      <c r="AB221" s="10">
        <v>43649</v>
      </c>
      <c r="AD221" s="48" t="s">
        <v>12</v>
      </c>
      <c r="AF221" s="48" t="s">
        <v>12</v>
      </c>
      <c r="AH221" s="140">
        <v>41991</v>
      </c>
      <c r="AI221" s="140">
        <v>42034.561099537001</v>
      </c>
      <c r="AJ221" s="140" t="s">
        <v>2738</v>
      </c>
      <c r="AK221" s="97" t="s">
        <v>12</v>
      </c>
      <c r="AL221" s="139"/>
      <c r="AM221" s="48" t="s">
        <v>12</v>
      </c>
      <c r="AN221" s="48" t="s">
        <v>12</v>
      </c>
      <c r="AO221" s="78" t="s">
        <v>4067</v>
      </c>
      <c r="AP221" s="8" t="s">
        <v>4503</v>
      </c>
      <c r="AQ221" s="8"/>
      <c r="AR221" s="8" t="s">
        <v>4502</v>
      </c>
      <c r="AS221" s="8"/>
      <c r="AU221" s="47" t="s">
        <v>12</v>
      </c>
      <c r="AV221" s="152" t="s">
        <v>5891</v>
      </c>
      <c r="AW221" s="138" t="s">
        <v>5687</v>
      </c>
      <c r="AX221" s="157" t="s">
        <v>5703</v>
      </c>
      <c r="AZ221" s="148" t="s">
        <v>114</v>
      </c>
      <c r="BC221" s="57" t="s">
        <v>5645</v>
      </c>
      <c r="BD221" s="57">
        <v>5</v>
      </c>
      <c r="BE221" s="57">
        <v>5</v>
      </c>
      <c r="BF221" s="57">
        <v>5</v>
      </c>
      <c r="BG221" s="57">
        <v>3</v>
      </c>
      <c r="BH221" s="57">
        <v>3</v>
      </c>
      <c r="BI221" s="57">
        <v>1</v>
      </c>
      <c r="BJ221" s="57">
        <v>1</v>
      </c>
      <c r="BM221" s="57">
        <f t="shared" si="10"/>
        <v>23</v>
      </c>
    </row>
    <row r="222" spans="1:65" s="55" customFormat="1">
      <c r="A222" s="83">
        <v>219</v>
      </c>
      <c r="B222" s="71" t="s">
        <v>3907</v>
      </c>
      <c r="C222" s="72">
        <v>44018</v>
      </c>
      <c r="D222" s="47" t="s">
        <v>840</v>
      </c>
      <c r="E222" s="47" t="s">
        <v>796</v>
      </c>
      <c r="F222" s="86">
        <v>16</v>
      </c>
      <c r="G222" s="87" t="s">
        <v>841</v>
      </c>
      <c r="H222" s="115" t="s">
        <v>114</v>
      </c>
      <c r="I222" s="111" t="s">
        <v>2738</v>
      </c>
      <c r="J222" s="120" t="s">
        <v>12</v>
      </c>
      <c r="K222" s="115" t="s">
        <v>2733</v>
      </c>
      <c r="L222" s="100" t="s">
        <v>114</v>
      </c>
      <c r="M222" s="63" t="s">
        <v>2636</v>
      </c>
      <c r="N222" s="59" t="s">
        <v>2983</v>
      </c>
      <c r="O222" s="54" t="s">
        <v>5636</v>
      </c>
      <c r="P222" s="59"/>
      <c r="Q222" s="128" t="s">
        <v>3870</v>
      </c>
      <c r="R222" s="4">
        <v>8</v>
      </c>
      <c r="S222" s="16">
        <f t="shared" si="12"/>
        <v>0.5</v>
      </c>
      <c r="T222" s="3" t="s">
        <v>3885</v>
      </c>
      <c r="V222" s="96" t="s">
        <v>12</v>
      </c>
      <c r="W222" s="4">
        <v>7.666666666666667</v>
      </c>
      <c r="X222" s="56" t="s">
        <v>3885</v>
      </c>
      <c r="Z222" s="5" t="s">
        <v>842</v>
      </c>
      <c r="AA222" s="133" t="s">
        <v>12</v>
      </c>
      <c r="AB222" s="10">
        <v>43649</v>
      </c>
      <c r="AD222" s="48" t="s">
        <v>12</v>
      </c>
      <c r="AF222" s="48" t="s">
        <v>12</v>
      </c>
      <c r="AH222" s="140">
        <v>41956</v>
      </c>
      <c r="AI222" s="140">
        <v>42010.558900463002</v>
      </c>
      <c r="AJ222" s="140" t="s">
        <v>2738</v>
      </c>
      <c r="AK222" s="97" t="s">
        <v>12</v>
      </c>
      <c r="AL222" s="139"/>
      <c r="AM222" s="48" t="s">
        <v>12</v>
      </c>
      <c r="AN222" s="48" t="s">
        <v>12</v>
      </c>
      <c r="AO222" s="78" t="s">
        <v>4067</v>
      </c>
      <c r="AP222" s="8" t="s">
        <v>4512</v>
      </c>
      <c r="AQ222" s="8"/>
      <c r="AR222" s="8" t="s">
        <v>4511</v>
      </c>
      <c r="AS222" s="8"/>
      <c r="AU222" s="47" t="s">
        <v>12</v>
      </c>
      <c r="AV222" s="152" t="s">
        <v>5892</v>
      </c>
      <c r="AW222" s="138" t="s">
        <v>5688</v>
      </c>
      <c r="AX222" s="157" t="s">
        <v>5694</v>
      </c>
      <c r="AZ222" s="148" t="s">
        <v>114</v>
      </c>
      <c r="BC222" s="57" t="s">
        <v>5648</v>
      </c>
      <c r="BD222" s="55" t="s">
        <v>6372</v>
      </c>
      <c r="BE222" s="55" t="s">
        <v>6372</v>
      </c>
      <c r="BF222" s="55" t="s">
        <v>6372</v>
      </c>
      <c r="BG222" s="55" t="s">
        <v>6372</v>
      </c>
      <c r="BH222" s="55" t="s">
        <v>6372</v>
      </c>
      <c r="BI222" s="55" t="s">
        <v>6372</v>
      </c>
      <c r="BJ222" s="55" t="s">
        <v>6372</v>
      </c>
      <c r="BK222" s="55" t="s">
        <v>6372</v>
      </c>
      <c r="BL222" s="55" t="s">
        <v>6372</v>
      </c>
      <c r="BM222" s="57">
        <f t="shared" si="10"/>
        <v>0</v>
      </c>
    </row>
    <row r="223" spans="1:65" s="55" customFormat="1">
      <c r="A223" s="83">
        <v>220</v>
      </c>
      <c r="B223" s="71" t="s">
        <v>5531</v>
      </c>
      <c r="C223" s="72">
        <v>44019</v>
      </c>
      <c r="D223" s="47" t="s">
        <v>843</v>
      </c>
      <c r="E223" s="47" t="s">
        <v>796</v>
      </c>
      <c r="F223" s="86">
        <v>64</v>
      </c>
      <c r="G223" s="87" t="s">
        <v>844</v>
      </c>
      <c r="H223" s="114" t="s">
        <v>114</v>
      </c>
      <c r="I223" s="76" t="s">
        <v>2738</v>
      </c>
      <c r="J223" s="120" t="s">
        <v>12</v>
      </c>
      <c r="K223" s="114" t="s">
        <v>2733</v>
      </c>
      <c r="L223" s="119" t="s">
        <v>114</v>
      </c>
      <c r="M223" s="11" t="s">
        <v>2636</v>
      </c>
      <c r="N223" s="59" t="s">
        <v>2984</v>
      </c>
      <c r="O223" s="54" t="s">
        <v>5636</v>
      </c>
      <c r="P223" s="59"/>
      <c r="Q223" s="128" t="s">
        <v>3870</v>
      </c>
      <c r="R223" s="4">
        <v>2</v>
      </c>
      <c r="S223" s="16">
        <f t="shared" si="12"/>
        <v>3.125E-2</v>
      </c>
      <c r="T223" s="3" t="s">
        <v>3885</v>
      </c>
      <c r="V223" s="96" t="s">
        <v>12</v>
      </c>
      <c r="W223" s="4">
        <v>1.5</v>
      </c>
      <c r="X223" s="56" t="s">
        <v>3886</v>
      </c>
      <c r="Z223" s="5" t="s">
        <v>845</v>
      </c>
      <c r="AA223" s="133" t="s">
        <v>12</v>
      </c>
      <c r="AB223" s="10">
        <v>44097</v>
      </c>
      <c r="AD223" s="100" t="s">
        <v>114</v>
      </c>
      <c r="AF223" s="100" t="s">
        <v>114</v>
      </c>
      <c r="AH223" s="140">
        <v>42016</v>
      </c>
      <c r="AI223" s="140">
        <v>42023.478611111103</v>
      </c>
      <c r="AJ223" s="140" t="s">
        <v>2738</v>
      </c>
      <c r="AK223" s="97" t="s">
        <v>12</v>
      </c>
      <c r="AL223" s="139"/>
      <c r="AM223" s="48" t="s">
        <v>12</v>
      </c>
      <c r="AN223" s="48" t="s">
        <v>12</v>
      </c>
      <c r="AO223" s="78" t="s">
        <v>4067</v>
      </c>
      <c r="AP223" s="8" t="s">
        <v>4514</v>
      </c>
      <c r="AQ223" s="8"/>
      <c r="AR223" s="8" t="s">
        <v>4513</v>
      </c>
      <c r="AS223" s="147" t="s">
        <v>5629</v>
      </c>
      <c r="AU223" s="47" t="s">
        <v>12</v>
      </c>
      <c r="AV223" s="152" t="s">
        <v>5893</v>
      </c>
      <c r="AW223" s="138" t="s">
        <v>5688</v>
      </c>
      <c r="AX223" s="157" t="s">
        <v>5694</v>
      </c>
      <c r="AZ223" s="148" t="s">
        <v>114</v>
      </c>
      <c r="BC223" s="57" t="s">
        <v>5648</v>
      </c>
      <c r="BD223" s="55" t="s">
        <v>6372</v>
      </c>
      <c r="BE223" s="55" t="s">
        <v>6372</v>
      </c>
      <c r="BF223" s="55" t="s">
        <v>6372</v>
      </c>
      <c r="BG223" s="55" t="s">
        <v>6372</v>
      </c>
      <c r="BH223" s="55" t="s">
        <v>6372</v>
      </c>
      <c r="BI223" s="55" t="s">
        <v>6372</v>
      </c>
      <c r="BJ223" s="55" t="s">
        <v>6372</v>
      </c>
      <c r="BK223" s="55" t="s">
        <v>6372</v>
      </c>
      <c r="BL223" s="55" t="s">
        <v>6372</v>
      </c>
      <c r="BM223" s="57">
        <f t="shared" si="10"/>
        <v>0</v>
      </c>
    </row>
    <row r="224" spans="1:65" s="55" customFormat="1">
      <c r="A224" s="83">
        <v>221</v>
      </c>
      <c r="B224" s="71" t="s">
        <v>3908</v>
      </c>
      <c r="C224" s="72">
        <v>44020</v>
      </c>
      <c r="D224" s="47" t="s">
        <v>846</v>
      </c>
      <c r="E224" s="47" t="s">
        <v>796</v>
      </c>
      <c r="F224" s="86">
        <v>22</v>
      </c>
      <c r="G224" s="87" t="s">
        <v>847</v>
      </c>
      <c r="H224" s="88" t="s">
        <v>12</v>
      </c>
      <c r="I224" s="101" t="s">
        <v>2766</v>
      </c>
      <c r="J224" s="120" t="s">
        <v>12</v>
      </c>
      <c r="K224" s="115" t="s">
        <v>114</v>
      </c>
      <c r="L224" s="114" t="s">
        <v>114</v>
      </c>
      <c r="M224" s="11" t="s">
        <v>2636</v>
      </c>
      <c r="N224" s="59" t="s">
        <v>2771</v>
      </c>
      <c r="O224" s="54" t="s">
        <v>5635</v>
      </c>
      <c r="P224" s="59"/>
      <c r="Q224" s="128" t="s">
        <v>3870</v>
      </c>
      <c r="R224" s="4">
        <v>4</v>
      </c>
      <c r="S224" s="16">
        <f t="shared" si="12"/>
        <v>0.18181818181818182</v>
      </c>
      <c r="T224" s="3" t="s">
        <v>3885</v>
      </c>
      <c r="V224" s="96" t="s">
        <v>12</v>
      </c>
      <c r="W224" s="4">
        <v>4</v>
      </c>
      <c r="X224" s="56" t="s">
        <v>3885</v>
      </c>
      <c r="Z224" s="5" t="s">
        <v>848</v>
      </c>
      <c r="AA224" s="133" t="s">
        <v>12</v>
      </c>
      <c r="AB224" s="10">
        <v>43649</v>
      </c>
      <c r="AD224" s="100" t="s">
        <v>114</v>
      </c>
      <c r="AF224" s="100" t="s">
        <v>114</v>
      </c>
      <c r="AH224" s="140">
        <v>41995</v>
      </c>
      <c r="AI224" s="140">
        <v>42082.612824074102</v>
      </c>
      <c r="AJ224" s="140" t="s">
        <v>2738</v>
      </c>
      <c r="AK224" s="97" t="s">
        <v>12</v>
      </c>
      <c r="AL224" s="139"/>
      <c r="AM224" s="48" t="s">
        <v>12</v>
      </c>
      <c r="AN224" s="48" t="s">
        <v>12</v>
      </c>
      <c r="AO224" s="78" t="s">
        <v>4067</v>
      </c>
      <c r="AP224" s="8" t="s">
        <v>4516</v>
      </c>
      <c r="AQ224" s="8"/>
      <c r="AR224" s="8" t="s">
        <v>4515</v>
      </c>
      <c r="AS224" s="8"/>
      <c r="AU224" s="47" t="s">
        <v>12</v>
      </c>
      <c r="AV224" s="152" t="s">
        <v>5894</v>
      </c>
      <c r="AW224" s="138" t="s">
        <v>5688</v>
      </c>
      <c r="AX224" s="157" t="s">
        <v>5694</v>
      </c>
      <c r="AZ224" s="148" t="s">
        <v>114</v>
      </c>
      <c r="BC224" s="57" t="s">
        <v>5648</v>
      </c>
      <c r="BD224" s="55" t="s">
        <v>6372</v>
      </c>
      <c r="BE224" s="55" t="s">
        <v>6372</v>
      </c>
      <c r="BF224" s="55" t="s">
        <v>6372</v>
      </c>
      <c r="BG224" s="55" t="s">
        <v>6372</v>
      </c>
      <c r="BH224" s="55" t="s">
        <v>6372</v>
      </c>
      <c r="BI224" s="55" t="s">
        <v>6372</v>
      </c>
      <c r="BJ224" s="55" t="s">
        <v>6372</v>
      </c>
      <c r="BK224" s="55" t="s">
        <v>6372</v>
      </c>
      <c r="BL224" s="55" t="s">
        <v>6372</v>
      </c>
      <c r="BM224" s="57">
        <f t="shared" si="10"/>
        <v>0</v>
      </c>
    </row>
    <row r="225" spans="1:65" s="55" customFormat="1">
      <c r="A225" s="83">
        <v>222</v>
      </c>
      <c r="B225" s="71" t="s">
        <v>5529</v>
      </c>
      <c r="C225" s="72">
        <v>44021</v>
      </c>
      <c r="D225" s="47" t="s">
        <v>849</v>
      </c>
      <c r="E225" s="47" t="s">
        <v>796</v>
      </c>
      <c r="F225" s="86">
        <v>125</v>
      </c>
      <c r="G225" s="87" t="s">
        <v>850</v>
      </c>
      <c r="H225" s="88" t="s">
        <v>12</v>
      </c>
      <c r="I225" s="101" t="s">
        <v>2756</v>
      </c>
      <c r="J225" s="120" t="s">
        <v>12</v>
      </c>
      <c r="K225" s="115" t="s">
        <v>114</v>
      </c>
      <c r="L225" s="116" t="s">
        <v>114</v>
      </c>
      <c r="M225" s="11" t="s">
        <v>2636</v>
      </c>
      <c r="N225" s="59" t="s">
        <v>2767</v>
      </c>
      <c r="O225" s="54" t="s">
        <v>5635</v>
      </c>
      <c r="P225" s="59"/>
      <c r="Q225" s="128" t="s">
        <v>3870</v>
      </c>
      <c r="R225" s="47" t="s">
        <v>4063</v>
      </c>
      <c r="S225" s="47" t="s">
        <v>4063</v>
      </c>
      <c r="T225" s="47" t="s">
        <v>4063</v>
      </c>
      <c r="V225" s="100" t="s">
        <v>114</v>
      </c>
      <c r="W225" s="32"/>
      <c r="X225" s="32"/>
      <c r="Z225" s="5" t="s">
        <v>851</v>
      </c>
      <c r="AA225" s="133" t="s">
        <v>12</v>
      </c>
      <c r="AB225" s="10">
        <v>43292</v>
      </c>
      <c r="AD225" s="48" t="s">
        <v>12</v>
      </c>
      <c r="AF225" s="48" t="s">
        <v>12</v>
      </c>
      <c r="AH225" s="140">
        <v>41992</v>
      </c>
      <c r="AI225" s="140">
        <v>42202.9061111111</v>
      </c>
      <c r="AJ225" s="140" t="s">
        <v>2738</v>
      </c>
      <c r="AK225" s="97" t="s">
        <v>12</v>
      </c>
      <c r="AL225" s="139"/>
      <c r="AM225" s="48" t="s">
        <v>12</v>
      </c>
      <c r="AN225" s="48" t="s">
        <v>12</v>
      </c>
      <c r="AO225" s="78" t="s">
        <v>4067</v>
      </c>
      <c r="AP225" s="8" t="s">
        <v>4505</v>
      </c>
      <c r="AQ225" s="8"/>
      <c r="AR225" s="8" t="s">
        <v>4504</v>
      </c>
      <c r="AS225" s="8"/>
      <c r="AU225" s="47" t="s">
        <v>12</v>
      </c>
      <c r="AV225" s="152" t="s">
        <v>5895</v>
      </c>
      <c r="AW225" s="138" t="s">
        <v>5688</v>
      </c>
      <c r="AX225" s="157" t="s">
        <v>5694</v>
      </c>
      <c r="AZ225" s="148" t="s">
        <v>114</v>
      </c>
      <c r="BC225" s="57" t="s">
        <v>5648</v>
      </c>
      <c r="BD225" s="55" t="s">
        <v>6372</v>
      </c>
      <c r="BE225" s="55" t="s">
        <v>6372</v>
      </c>
      <c r="BF225" s="55" t="s">
        <v>6372</v>
      </c>
      <c r="BG225" s="55" t="s">
        <v>6372</v>
      </c>
      <c r="BH225" s="55" t="s">
        <v>6372</v>
      </c>
      <c r="BI225" s="55" t="s">
        <v>6372</v>
      </c>
      <c r="BJ225" s="55" t="s">
        <v>6372</v>
      </c>
      <c r="BK225" s="55" t="s">
        <v>6372</v>
      </c>
      <c r="BL225" s="55" t="s">
        <v>6372</v>
      </c>
      <c r="BM225" s="57">
        <f t="shared" si="10"/>
        <v>0</v>
      </c>
    </row>
    <row r="226" spans="1:65" s="55" customFormat="1">
      <c r="A226" s="83">
        <v>223</v>
      </c>
      <c r="B226" s="71" t="s">
        <v>3906</v>
      </c>
      <c r="C226" s="72">
        <v>44022</v>
      </c>
      <c r="D226" s="47" t="s">
        <v>852</v>
      </c>
      <c r="E226" s="47" t="s">
        <v>796</v>
      </c>
      <c r="F226" s="86">
        <v>558</v>
      </c>
      <c r="G226" s="87" t="s">
        <v>853</v>
      </c>
      <c r="H226" s="88" t="s">
        <v>12</v>
      </c>
      <c r="I226" s="101" t="s">
        <v>2757</v>
      </c>
      <c r="J226" s="120" t="s">
        <v>12</v>
      </c>
      <c r="K226" s="114" t="s">
        <v>114</v>
      </c>
      <c r="L226" s="114" t="s">
        <v>114</v>
      </c>
      <c r="M226" s="11" t="s">
        <v>2636</v>
      </c>
      <c r="N226" s="59" t="s">
        <v>2768</v>
      </c>
      <c r="O226" s="54" t="s">
        <v>5635</v>
      </c>
      <c r="P226" s="59"/>
      <c r="Q226" s="128" t="s">
        <v>3870</v>
      </c>
      <c r="R226" s="4">
        <v>23</v>
      </c>
      <c r="S226" s="16">
        <f>+R226/F226</f>
        <v>4.1218637992831542E-2</v>
      </c>
      <c r="T226" s="3" t="s">
        <v>3885</v>
      </c>
      <c r="V226" s="96" t="s">
        <v>12</v>
      </c>
      <c r="W226" s="4">
        <v>173.66666666666666</v>
      </c>
      <c r="X226" s="56" t="s">
        <v>3886</v>
      </c>
      <c r="Z226" s="5" t="s">
        <v>854</v>
      </c>
      <c r="AA226" s="133" t="s">
        <v>12</v>
      </c>
      <c r="AB226" s="10">
        <v>43901</v>
      </c>
      <c r="AD226" s="100" t="s">
        <v>114</v>
      </c>
      <c r="AF226" s="100" t="s">
        <v>114</v>
      </c>
      <c r="AH226" s="140">
        <v>41996</v>
      </c>
      <c r="AI226" s="140">
        <v>42031.571562500001</v>
      </c>
      <c r="AJ226" s="140" t="s">
        <v>2738</v>
      </c>
      <c r="AK226" s="97" t="s">
        <v>12</v>
      </c>
      <c r="AL226" s="139"/>
      <c r="AM226" s="48" t="s">
        <v>12</v>
      </c>
      <c r="AN226" s="48" t="s">
        <v>12</v>
      </c>
      <c r="AO226" s="78" t="s">
        <v>4067</v>
      </c>
      <c r="AP226" s="8" t="s">
        <v>4507</v>
      </c>
      <c r="AQ226" s="8"/>
      <c r="AR226" s="8" t="s">
        <v>4506</v>
      </c>
      <c r="AS226" s="8"/>
      <c r="AU226" s="47" t="s">
        <v>12</v>
      </c>
      <c r="AV226" s="152" t="s">
        <v>5896</v>
      </c>
      <c r="AW226" s="138" t="s">
        <v>5688</v>
      </c>
      <c r="AX226" s="157" t="s">
        <v>5694</v>
      </c>
      <c r="AZ226" s="148" t="s">
        <v>114</v>
      </c>
      <c r="BC226" s="57" t="s">
        <v>5648</v>
      </c>
      <c r="BD226" s="55" t="s">
        <v>6372</v>
      </c>
      <c r="BE226" s="55" t="s">
        <v>6372</v>
      </c>
      <c r="BF226" s="55" t="s">
        <v>6372</v>
      </c>
      <c r="BG226" s="55" t="s">
        <v>6372</v>
      </c>
      <c r="BH226" s="55" t="s">
        <v>6372</v>
      </c>
      <c r="BI226" s="55" t="s">
        <v>6372</v>
      </c>
      <c r="BJ226" s="55" t="s">
        <v>6372</v>
      </c>
      <c r="BK226" s="55" t="s">
        <v>6372</v>
      </c>
      <c r="BL226" s="55" t="s">
        <v>6372</v>
      </c>
      <c r="BM226" s="57">
        <f t="shared" si="10"/>
        <v>0</v>
      </c>
    </row>
    <row r="227" spans="1:65" s="55" customFormat="1">
      <c r="A227" s="83">
        <v>224</v>
      </c>
      <c r="B227" s="71" t="s">
        <v>5530</v>
      </c>
      <c r="C227" s="72">
        <v>44023</v>
      </c>
      <c r="D227" s="47" t="s">
        <v>855</v>
      </c>
      <c r="E227" s="48" t="s">
        <v>796</v>
      </c>
      <c r="F227" s="47">
        <v>26</v>
      </c>
      <c r="G227" s="76" t="s">
        <v>2606</v>
      </c>
      <c r="H227" s="115" t="s">
        <v>114</v>
      </c>
      <c r="I227" s="76" t="s">
        <v>2738</v>
      </c>
      <c r="J227" s="120" t="s">
        <v>12</v>
      </c>
      <c r="K227" s="114" t="s">
        <v>2733</v>
      </c>
      <c r="L227" s="100" t="s">
        <v>114</v>
      </c>
      <c r="M227" s="63" t="s">
        <v>2636</v>
      </c>
      <c r="N227" s="65" t="s">
        <v>2982</v>
      </c>
      <c r="O227" s="54" t="s">
        <v>5636</v>
      </c>
      <c r="P227" s="65"/>
      <c r="Q227" s="78" t="s">
        <v>3873</v>
      </c>
      <c r="R227" s="47" t="s">
        <v>4063</v>
      </c>
      <c r="S227" s="47" t="s">
        <v>4063</v>
      </c>
      <c r="T227" s="47" t="s">
        <v>4063</v>
      </c>
      <c r="V227" s="100" t="s">
        <v>114</v>
      </c>
      <c r="W227" s="32"/>
      <c r="X227" s="32"/>
      <c r="Z227" s="135" t="s">
        <v>113</v>
      </c>
      <c r="AA227" s="99" t="s">
        <v>114</v>
      </c>
      <c r="AB227" s="99"/>
      <c r="AD227" s="100" t="s">
        <v>114</v>
      </c>
      <c r="AF227" s="100" t="s">
        <v>114</v>
      </c>
      <c r="AH227" s="140">
        <v>43409</v>
      </c>
      <c r="AI227" s="140">
        <v>42188.404236111099</v>
      </c>
      <c r="AJ227" s="140" t="s">
        <v>2738</v>
      </c>
      <c r="AK227" s="48" t="s">
        <v>12</v>
      </c>
      <c r="AL227" s="139"/>
      <c r="AM227" s="48" t="s">
        <v>12</v>
      </c>
      <c r="AN227" s="48" t="s">
        <v>12</v>
      </c>
      <c r="AO227" s="78" t="s">
        <v>5524</v>
      </c>
      <c r="AP227" s="8" t="s">
        <v>4510</v>
      </c>
      <c r="AQ227" s="8" t="s">
        <v>4509</v>
      </c>
      <c r="AR227" s="8" t="s">
        <v>4508</v>
      </c>
      <c r="AS227" s="8"/>
      <c r="AU227" s="47" t="s">
        <v>12</v>
      </c>
      <c r="AV227" s="152" t="s">
        <v>5897</v>
      </c>
      <c r="AW227" s="138" t="s">
        <v>5688</v>
      </c>
      <c r="AX227" s="157" t="s">
        <v>5694</v>
      </c>
      <c r="AZ227" s="148" t="s">
        <v>114</v>
      </c>
      <c r="BC227" s="57" t="s">
        <v>5648</v>
      </c>
      <c r="BD227" s="55" t="s">
        <v>6372</v>
      </c>
      <c r="BE227" s="55" t="s">
        <v>6372</v>
      </c>
      <c r="BF227" s="55" t="s">
        <v>6372</v>
      </c>
      <c r="BG227" s="55" t="s">
        <v>6372</v>
      </c>
      <c r="BH227" s="55" t="s">
        <v>6372</v>
      </c>
      <c r="BI227" s="55" t="s">
        <v>6372</v>
      </c>
      <c r="BJ227" s="55" t="s">
        <v>6372</v>
      </c>
      <c r="BK227" s="55" t="s">
        <v>6372</v>
      </c>
      <c r="BL227" s="55" t="s">
        <v>6372</v>
      </c>
      <c r="BM227" s="57">
        <f t="shared" si="10"/>
        <v>0</v>
      </c>
    </row>
    <row r="228" spans="1:65" s="55" customFormat="1">
      <c r="A228" s="83">
        <v>225</v>
      </c>
      <c r="B228" s="71" t="s">
        <v>3909</v>
      </c>
      <c r="C228" s="72">
        <v>44024</v>
      </c>
      <c r="D228" s="47" t="s">
        <v>856</v>
      </c>
      <c r="E228" s="47" t="s">
        <v>796</v>
      </c>
      <c r="F228" s="86">
        <v>28</v>
      </c>
      <c r="G228" s="87" t="s">
        <v>857</v>
      </c>
      <c r="H228" s="115" t="s">
        <v>114</v>
      </c>
      <c r="I228" s="76" t="s">
        <v>2738</v>
      </c>
      <c r="J228" s="120" t="s">
        <v>12</v>
      </c>
      <c r="K228" s="116" t="s">
        <v>2733</v>
      </c>
      <c r="L228" s="100" t="s">
        <v>114</v>
      </c>
      <c r="M228" s="11" t="s">
        <v>2636</v>
      </c>
      <c r="N228" s="59" t="s">
        <v>2985</v>
      </c>
      <c r="O228" s="54" t="s">
        <v>5636</v>
      </c>
      <c r="P228" s="59"/>
      <c r="Q228" s="128" t="s">
        <v>3870</v>
      </c>
      <c r="R228" s="47" t="s">
        <v>4063</v>
      </c>
      <c r="S228" s="47" t="s">
        <v>4063</v>
      </c>
      <c r="T228" s="47" t="s">
        <v>4063</v>
      </c>
      <c r="V228" s="100" t="s">
        <v>114</v>
      </c>
      <c r="W228" s="32"/>
      <c r="X228" s="32"/>
      <c r="Z228" s="5" t="s">
        <v>858</v>
      </c>
      <c r="AA228" s="133" t="s">
        <v>12</v>
      </c>
      <c r="AB228" s="10">
        <v>44027</v>
      </c>
      <c r="AD228" s="100" t="s">
        <v>114</v>
      </c>
      <c r="AF228" s="100" t="s">
        <v>114</v>
      </c>
      <c r="AH228" s="140">
        <v>42104</v>
      </c>
      <c r="AI228" s="140">
        <v>42058.791261574101</v>
      </c>
      <c r="AJ228" s="140" t="s">
        <v>2738</v>
      </c>
      <c r="AK228" s="97" t="s">
        <v>12</v>
      </c>
      <c r="AL228" s="139"/>
      <c r="AM228" s="48" t="s">
        <v>12</v>
      </c>
      <c r="AN228" s="48" t="s">
        <v>12</v>
      </c>
      <c r="AO228" s="78" t="s">
        <v>4067</v>
      </c>
      <c r="AP228" s="8" t="s">
        <v>4518</v>
      </c>
      <c r="AQ228" s="8"/>
      <c r="AR228" s="8" t="s">
        <v>4517</v>
      </c>
      <c r="AS228" s="8"/>
      <c r="AU228" s="47" t="s">
        <v>12</v>
      </c>
      <c r="AV228" s="152" t="s">
        <v>5898</v>
      </c>
      <c r="AW228" s="138" t="s">
        <v>5688</v>
      </c>
      <c r="AX228" s="157" t="s">
        <v>5694</v>
      </c>
      <c r="AZ228" s="148" t="s">
        <v>114</v>
      </c>
      <c r="BC228" s="57" t="s">
        <v>5648</v>
      </c>
      <c r="BD228" s="55" t="s">
        <v>6372</v>
      </c>
      <c r="BE228" s="55" t="s">
        <v>6372</v>
      </c>
      <c r="BF228" s="55" t="s">
        <v>6372</v>
      </c>
      <c r="BG228" s="55" t="s">
        <v>6372</v>
      </c>
      <c r="BH228" s="55" t="s">
        <v>6372</v>
      </c>
      <c r="BI228" s="55" t="s">
        <v>6372</v>
      </c>
      <c r="BJ228" s="55" t="s">
        <v>6372</v>
      </c>
      <c r="BK228" s="55" t="s">
        <v>6372</v>
      </c>
      <c r="BL228" s="55" t="s">
        <v>6372</v>
      </c>
      <c r="BM228" s="57">
        <f t="shared" si="10"/>
        <v>0</v>
      </c>
    </row>
    <row r="229" spans="1:65" s="55" customFormat="1">
      <c r="A229" s="83">
        <v>226</v>
      </c>
      <c r="B229" s="71" t="s">
        <v>5532</v>
      </c>
      <c r="C229" s="72">
        <v>44025</v>
      </c>
      <c r="D229" s="47" t="s">
        <v>859</v>
      </c>
      <c r="E229" s="47" t="s">
        <v>796</v>
      </c>
      <c r="F229" s="86">
        <v>7472</v>
      </c>
      <c r="G229" s="87" t="s">
        <v>860</v>
      </c>
      <c r="H229" s="88" t="s">
        <v>12</v>
      </c>
      <c r="I229" s="101" t="s">
        <v>2769</v>
      </c>
      <c r="J229" s="120" t="s">
        <v>12</v>
      </c>
      <c r="K229" s="48" t="s">
        <v>12</v>
      </c>
      <c r="L229" s="48" t="s">
        <v>2738</v>
      </c>
      <c r="M229" s="11" t="s">
        <v>2636</v>
      </c>
      <c r="N229" s="59" t="s">
        <v>2773</v>
      </c>
      <c r="O229" s="54" t="s">
        <v>5640</v>
      </c>
      <c r="P229" s="59"/>
      <c r="Q229" s="128" t="s">
        <v>3870</v>
      </c>
      <c r="R229" s="4">
        <v>993.33333333333337</v>
      </c>
      <c r="S229" s="16">
        <f t="shared" ref="S229:S238" si="13">+R229/F229</f>
        <v>0.13294075660242685</v>
      </c>
      <c r="T229" s="3" t="s">
        <v>3885</v>
      </c>
      <c r="V229" s="96" t="s">
        <v>12</v>
      </c>
      <c r="W229" s="4">
        <v>2657.3333333333335</v>
      </c>
      <c r="X229" s="56" t="s">
        <v>3885</v>
      </c>
      <c r="Z229" s="5" t="s">
        <v>861</v>
      </c>
      <c r="AA229" s="133" t="s">
        <v>12</v>
      </c>
      <c r="AB229" s="10">
        <v>43649</v>
      </c>
      <c r="AD229" s="48" t="s">
        <v>12</v>
      </c>
      <c r="AF229" s="100" t="s">
        <v>114</v>
      </c>
      <c r="AH229" s="140">
        <v>42013</v>
      </c>
      <c r="AI229" s="140">
        <v>42020.458796296298</v>
      </c>
      <c r="AJ229" s="140" t="s">
        <v>2738</v>
      </c>
      <c r="AK229" s="48" t="s">
        <v>12</v>
      </c>
      <c r="AL229" s="139"/>
      <c r="AM229" s="48" t="s">
        <v>12</v>
      </c>
      <c r="AN229" s="48" t="s">
        <v>12</v>
      </c>
      <c r="AO229" s="78" t="s">
        <v>5524</v>
      </c>
      <c r="AP229" s="8" t="s">
        <v>4521</v>
      </c>
      <c r="AQ229" s="8" t="s">
        <v>4520</v>
      </c>
      <c r="AR229" s="8" t="s">
        <v>4519</v>
      </c>
      <c r="AS229" s="147" t="s">
        <v>5618</v>
      </c>
      <c r="AU229" s="47" t="s">
        <v>12</v>
      </c>
      <c r="AV229" s="152" t="s">
        <v>5899</v>
      </c>
      <c r="AW229" s="138" t="s">
        <v>5687</v>
      </c>
      <c r="AX229" s="55" t="s">
        <v>5683</v>
      </c>
      <c r="AZ229" s="96" t="s">
        <v>12</v>
      </c>
      <c r="BC229" s="57" t="s">
        <v>5646</v>
      </c>
      <c r="BD229" s="57">
        <v>5</v>
      </c>
      <c r="BE229" s="57">
        <v>5</v>
      </c>
      <c r="BF229" s="57">
        <v>5</v>
      </c>
      <c r="BG229" s="57">
        <v>3</v>
      </c>
      <c r="BI229" s="57">
        <v>1</v>
      </c>
      <c r="BJ229" s="57">
        <v>1</v>
      </c>
      <c r="BK229" s="57">
        <v>1</v>
      </c>
      <c r="BL229" s="57">
        <v>1</v>
      </c>
      <c r="BM229" s="57">
        <f t="shared" si="10"/>
        <v>22</v>
      </c>
    </row>
    <row r="230" spans="1:65" s="55" customFormat="1">
      <c r="A230" s="83">
        <v>227</v>
      </c>
      <c r="B230" s="71" t="s">
        <v>3910</v>
      </c>
      <c r="C230" s="72">
        <v>44026</v>
      </c>
      <c r="D230" s="47" t="s">
        <v>862</v>
      </c>
      <c r="E230" s="47" t="s">
        <v>796</v>
      </c>
      <c r="F230" s="86">
        <v>119</v>
      </c>
      <c r="G230" s="87" t="s">
        <v>863</v>
      </c>
      <c r="H230" s="114" t="s">
        <v>114</v>
      </c>
      <c r="I230" s="76" t="s">
        <v>2738</v>
      </c>
      <c r="J230" s="120" t="s">
        <v>12</v>
      </c>
      <c r="K230" s="116" t="s">
        <v>2733</v>
      </c>
      <c r="L230" s="100" t="s">
        <v>114</v>
      </c>
      <c r="M230" s="11" t="s">
        <v>2636</v>
      </c>
      <c r="N230" s="59" t="s">
        <v>2990</v>
      </c>
      <c r="O230" s="54" t="s">
        <v>5636</v>
      </c>
      <c r="P230" s="59"/>
      <c r="Q230" s="128" t="s">
        <v>3870</v>
      </c>
      <c r="R230" s="4">
        <v>30</v>
      </c>
      <c r="S230" s="16">
        <f t="shared" si="13"/>
        <v>0.25210084033613445</v>
      </c>
      <c r="T230" s="3" t="s">
        <v>3885</v>
      </c>
      <c r="V230" s="96" t="s">
        <v>12</v>
      </c>
      <c r="W230" s="4">
        <v>191.66666666666666</v>
      </c>
      <c r="X230" s="56" t="s">
        <v>3885</v>
      </c>
      <c r="Z230" s="5" t="s">
        <v>864</v>
      </c>
      <c r="AA230" s="133" t="s">
        <v>12</v>
      </c>
      <c r="AB230" s="10">
        <v>43649</v>
      </c>
      <c r="AD230" s="48" t="s">
        <v>12</v>
      </c>
      <c r="AF230" s="100" t="s">
        <v>114</v>
      </c>
      <c r="AH230" s="140">
        <v>41991</v>
      </c>
      <c r="AI230" s="140">
        <v>42019.501793981501</v>
      </c>
      <c r="AJ230" s="140" t="s">
        <v>2738</v>
      </c>
      <c r="AK230" s="142" t="s">
        <v>12</v>
      </c>
      <c r="AL230" s="139"/>
      <c r="AM230" s="48" t="s">
        <v>12</v>
      </c>
      <c r="AN230" s="48" t="s">
        <v>12</v>
      </c>
      <c r="AO230" s="78" t="s">
        <v>4067</v>
      </c>
      <c r="AP230" s="8" t="s">
        <v>4523</v>
      </c>
      <c r="AQ230" s="8"/>
      <c r="AR230" s="8" t="s">
        <v>4522</v>
      </c>
      <c r="AS230" s="8"/>
      <c r="AU230" s="47" t="s">
        <v>12</v>
      </c>
      <c r="AV230" s="152" t="s">
        <v>5900</v>
      </c>
      <c r="AW230" s="138" t="s">
        <v>5688</v>
      </c>
      <c r="AX230" s="157" t="s">
        <v>5694</v>
      </c>
      <c r="AZ230" s="148" t="s">
        <v>114</v>
      </c>
      <c r="BC230" s="57" t="s">
        <v>5648</v>
      </c>
      <c r="BD230" s="55" t="s">
        <v>6372</v>
      </c>
      <c r="BE230" s="55" t="s">
        <v>6372</v>
      </c>
      <c r="BF230" s="55" t="s">
        <v>6372</v>
      </c>
      <c r="BG230" s="55" t="s">
        <v>6372</v>
      </c>
      <c r="BH230" s="55" t="s">
        <v>6372</v>
      </c>
      <c r="BI230" s="55" t="s">
        <v>6372</v>
      </c>
      <c r="BJ230" s="55" t="s">
        <v>6372</v>
      </c>
      <c r="BK230" s="55" t="s">
        <v>6372</v>
      </c>
      <c r="BL230" s="55" t="s">
        <v>6372</v>
      </c>
      <c r="BM230" s="57">
        <f t="shared" si="10"/>
        <v>0</v>
      </c>
    </row>
    <row r="231" spans="1:65" s="55" customFormat="1">
      <c r="A231" s="83">
        <v>228</v>
      </c>
      <c r="B231" s="71" t="s">
        <v>3911</v>
      </c>
      <c r="C231" s="72">
        <v>44027</v>
      </c>
      <c r="D231" s="47" t="s">
        <v>865</v>
      </c>
      <c r="E231" s="47" t="s">
        <v>796</v>
      </c>
      <c r="F231" s="86">
        <v>211</v>
      </c>
      <c r="G231" s="87" t="s">
        <v>866</v>
      </c>
      <c r="H231" s="48" t="s">
        <v>12</v>
      </c>
      <c r="I231" s="101" t="s">
        <v>2987</v>
      </c>
      <c r="J231" s="120" t="s">
        <v>12</v>
      </c>
      <c r="K231" s="76" t="s">
        <v>12</v>
      </c>
      <c r="L231" s="48" t="s">
        <v>2738</v>
      </c>
      <c r="M231" s="11" t="s">
        <v>2636</v>
      </c>
      <c r="N231" s="59" t="s">
        <v>2989</v>
      </c>
      <c r="O231" s="54" t="s">
        <v>5640</v>
      </c>
      <c r="P231" s="59"/>
      <c r="Q231" s="128" t="s">
        <v>3870</v>
      </c>
      <c r="R231" s="4">
        <v>16</v>
      </c>
      <c r="S231" s="16">
        <f t="shared" si="13"/>
        <v>7.582938388625593E-2</v>
      </c>
      <c r="T231" s="3" t="s">
        <v>3885</v>
      </c>
      <c r="V231" s="96" t="s">
        <v>12</v>
      </c>
      <c r="W231" s="4">
        <v>37.666666666666664</v>
      </c>
      <c r="X231" s="56" t="s">
        <v>3885</v>
      </c>
      <c r="Z231" s="5" t="s">
        <v>867</v>
      </c>
      <c r="AA231" s="133" t="s">
        <v>12</v>
      </c>
      <c r="AB231" s="10">
        <v>43649</v>
      </c>
      <c r="AD231" s="100" t="s">
        <v>114</v>
      </c>
      <c r="AF231" s="48" t="s">
        <v>12</v>
      </c>
      <c r="AH231" s="140">
        <v>42020</v>
      </c>
      <c r="AI231" s="100" t="s">
        <v>114</v>
      </c>
      <c r="AJ231" s="100" t="s">
        <v>114</v>
      </c>
      <c r="AK231" s="141" t="s">
        <v>12</v>
      </c>
      <c r="AL231" s="139"/>
      <c r="AM231" s="48" t="s">
        <v>12</v>
      </c>
      <c r="AN231" s="48" t="s">
        <v>12</v>
      </c>
      <c r="AO231" s="78" t="s">
        <v>4067</v>
      </c>
      <c r="AP231" s="8" t="s">
        <v>4525</v>
      </c>
      <c r="AQ231" s="8"/>
      <c r="AR231" s="8" t="s">
        <v>4524</v>
      </c>
      <c r="AS231" s="8"/>
      <c r="AU231" s="47" t="s">
        <v>12</v>
      </c>
      <c r="AV231" s="152" t="s">
        <v>5901</v>
      </c>
      <c r="AW231" s="138" t="s">
        <v>5688</v>
      </c>
      <c r="AX231" s="157" t="s">
        <v>5694</v>
      </c>
      <c r="AZ231" s="148" t="s">
        <v>114</v>
      </c>
      <c r="BC231" s="57" t="s">
        <v>5645</v>
      </c>
      <c r="BD231" s="57">
        <v>5</v>
      </c>
      <c r="BE231" s="57">
        <v>5</v>
      </c>
      <c r="BF231" s="57">
        <v>5</v>
      </c>
      <c r="BG231" s="57">
        <v>3</v>
      </c>
      <c r="BH231" s="57">
        <v>3</v>
      </c>
      <c r="BJ231" s="57">
        <v>1</v>
      </c>
      <c r="BM231" s="57">
        <f t="shared" si="10"/>
        <v>22</v>
      </c>
    </row>
    <row r="232" spans="1:65" s="55" customFormat="1">
      <c r="A232" s="83">
        <v>229</v>
      </c>
      <c r="B232" s="71" t="s">
        <v>5533</v>
      </c>
      <c r="C232" s="72">
        <v>44028</v>
      </c>
      <c r="D232" s="47" t="s">
        <v>868</v>
      </c>
      <c r="E232" s="47" t="s">
        <v>796</v>
      </c>
      <c r="F232" s="86">
        <v>195</v>
      </c>
      <c r="G232" s="87" t="s">
        <v>869</v>
      </c>
      <c r="H232" s="88" t="s">
        <v>12</v>
      </c>
      <c r="I232" s="101" t="s">
        <v>2758</v>
      </c>
      <c r="J232" s="120" t="s">
        <v>12</v>
      </c>
      <c r="K232" s="115" t="s">
        <v>114</v>
      </c>
      <c r="L232" s="116" t="s">
        <v>114</v>
      </c>
      <c r="M232" s="11" t="s">
        <v>2636</v>
      </c>
      <c r="N232" s="59" t="s">
        <v>2772</v>
      </c>
      <c r="O232" s="54" t="s">
        <v>5635</v>
      </c>
      <c r="P232" s="59"/>
      <c r="Q232" s="128" t="s">
        <v>3870</v>
      </c>
      <c r="R232" s="4">
        <v>8</v>
      </c>
      <c r="S232" s="16">
        <f t="shared" si="13"/>
        <v>4.1025641025641026E-2</v>
      </c>
      <c r="T232" s="3" t="s">
        <v>3885</v>
      </c>
      <c r="V232" s="96" t="s">
        <v>12</v>
      </c>
      <c r="W232" s="4">
        <v>6</v>
      </c>
      <c r="X232" s="56" t="s">
        <v>3886</v>
      </c>
      <c r="Z232" s="5" t="s">
        <v>870</v>
      </c>
      <c r="AA232" s="133" t="s">
        <v>12</v>
      </c>
      <c r="AB232" s="10">
        <v>43628</v>
      </c>
      <c r="AD232" s="48" t="s">
        <v>12</v>
      </c>
      <c r="AF232" s="48" t="s">
        <v>12</v>
      </c>
      <c r="AH232" s="140">
        <v>41961</v>
      </c>
      <c r="AI232" s="140">
        <v>41961.446689814802</v>
      </c>
      <c r="AJ232" s="140" t="s">
        <v>2738</v>
      </c>
      <c r="AK232" s="97" t="s">
        <v>12</v>
      </c>
      <c r="AL232" s="139"/>
      <c r="AM232" s="48" t="s">
        <v>12</v>
      </c>
      <c r="AN232" s="48" t="s">
        <v>12</v>
      </c>
      <c r="AO232" s="78" t="s">
        <v>4067</v>
      </c>
      <c r="AP232" s="8" t="s">
        <v>4527</v>
      </c>
      <c r="AQ232" s="8"/>
      <c r="AR232" s="8" t="s">
        <v>4526</v>
      </c>
      <c r="AS232" s="8"/>
      <c r="AU232" s="47" t="s">
        <v>12</v>
      </c>
      <c r="AV232" s="152" t="s">
        <v>5902</v>
      </c>
      <c r="AW232" s="138" t="s">
        <v>5688</v>
      </c>
      <c r="AX232" s="157" t="s">
        <v>5694</v>
      </c>
      <c r="AZ232" s="148" t="s">
        <v>114</v>
      </c>
      <c r="BC232" s="57" t="s">
        <v>5648</v>
      </c>
      <c r="BD232" s="55" t="s">
        <v>6372</v>
      </c>
      <c r="BE232" s="55" t="s">
        <v>6372</v>
      </c>
      <c r="BF232" s="55" t="s">
        <v>6372</v>
      </c>
      <c r="BG232" s="55" t="s">
        <v>6372</v>
      </c>
      <c r="BH232" s="55" t="s">
        <v>6372</v>
      </c>
      <c r="BI232" s="55" t="s">
        <v>6372</v>
      </c>
      <c r="BJ232" s="55" t="s">
        <v>6372</v>
      </c>
      <c r="BK232" s="55" t="s">
        <v>6372</v>
      </c>
      <c r="BL232" s="55" t="s">
        <v>6372</v>
      </c>
      <c r="BM232" s="57">
        <f t="shared" si="10"/>
        <v>0</v>
      </c>
    </row>
    <row r="233" spans="1:65" s="55" customFormat="1">
      <c r="A233" s="83">
        <v>230</v>
      </c>
      <c r="B233" s="71" t="s">
        <v>5534</v>
      </c>
      <c r="C233" s="72">
        <v>44029</v>
      </c>
      <c r="D233" s="47" t="s">
        <v>871</v>
      </c>
      <c r="E233" s="47" t="s">
        <v>796</v>
      </c>
      <c r="F233" s="86">
        <v>724</v>
      </c>
      <c r="G233" s="87" t="s">
        <v>872</v>
      </c>
      <c r="H233" s="88" t="s">
        <v>12</v>
      </c>
      <c r="I233" s="101" t="s">
        <v>2991</v>
      </c>
      <c r="J233" s="120" t="s">
        <v>12</v>
      </c>
      <c r="K233" s="88" t="s">
        <v>12</v>
      </c>
      <c r="L233" s="48" t="s">
        <v>2738</v>
      </c>
      <c r="M233" s="11" t="s">
        <v>2636</v>
      </c>
      <c r="N233" s="59" t="s">
        <v>2992</v>
      </c>
      <c r="O233" s="54" t="s">
        <v>5640</v>
      </c>
      <c r="P233" s="59"/>
      <c r="Q233" s="128" t="s">
        <v>3870</v>
      </c>
      <c r="R233" s="4">
        <v>259</v>
      </c>
      <c r="S233" s="16">
        <f t="shared" si="13"/>
        <v>0.35773480662983426</v>
      </c>
      <c r="T233" s="3" t="s">
        <v>3885</v>
      </c>
      <c r="V233" s="96" t="s">
        <v>12</v>
      </c>
      <c r="W233" s="4">
        <v>161</v>
      </c>
      <c r="X233" s="56" t="s">
        <v>3885</v>
      </c>
      <c r="Z233" s="5" t="s">
        <v>873</v>
      </c>
      <c r="AA233" s="133" t="s">
        <v>12</v>
      </c>
      <c r="AB233" s="10">
        <v>43649</v>
      </c>
      <c r="AD233" s="48" t="s">
        <v>12</v>
      </c>
      <c r="AF233" s="48" t="s">
        <v>12</v>
      </c>
      <c r="AH233" s="140">
        <v>41953</v>
      </c>
      <c r="AI233" s="140">
        <v>42019.386053240698</v>
      </c>
      <c r="AJ233" s="140" t="s">
        <v>2738</v>
      </c>
      <c r="AK233" s="97" t="s">
        <v>12</v>
      </c>
      <c r="AL233" s="139"/>
      <c r="AM233" s="48" t="s">
        <v>12</v>
      </c>
      <c r="AN233" s="48" t="s">
        <v>12</v>
      </c>
      <c r="AO233" s="78" t="s">
        <v>4067</v>
      </c>
      <c r="AP233" s="8" t="s">
        <v>4529</v>
      </c>
      <c r="AQ233" s="8"/>
      <c r="AR233" s="8" t="s">
        <v>4528</v>
      </c>
      <c r="AS233" s="8"/>
      <c r="AU233" s="47" t="s">
        <v>12</v>
      </c>
      <c r="AV233" s="152" t="s">
        <v>5903</v>
      </c>
      <c r="AW233" s="138" t="s">
        <v>5687</v>
      </c>
      <c r="AX233" s="55" t="s">
        <v>5683</v>
      </c>
      <c r="AZ233" s="148" t="s">
        <v>114</v>
      </c>
      <c r="BC233" s="57" t="s">
        <v>5645</v>
      </c>
      <c r="BD233" s="57">
        <v>5</v>
      </c>
      <c r="BE233" s="57">
        <v>5</v>
      </c>
      <c r="BF233" s="57">
        <v>5</v>
      </c>
      <c r="BG233" s="57">
        <v>3</v>
      </c>
      <c r="BH233" s="57">
        <v>3</v>
      </c>
      <c r="BI233" s="57">
        <v>1</v>
      </c>
      <c r="BJ233" s="57">
        <v>1</v>
      </c>
      <c r="BK233" s="57">
        <v>1</v>
      </c>
      <c r="BM233" s="57">
        <f t="shared" si="10"/>
        <v>24</v>
      </c>
    </row>
    <row r="234" spans="1:65" s="55" customFormat="1">
      <c r="A234" s="83">
        <v>231</v>
      </c>
      <c r="B234" s="71" t="s">
        <v>5535</v>
      </c>
      <c r="C234" s="72">
        <v>44031</v>
      </c>
      <c r="D234" s="47" t="s">
        <v>874</v>
      </c>
      <c r="E234" s="47" t="s">
        <v>796</v>
      </c>
      <c r="F234" s="86">
        <v>90</v>
      </c>
      <c r="G234" s="87" t="s">
        <v>875</v>
      </c>
      <c r="H234" s="88" t="s">
        <v>12</v>
      </c>
      <c r="I234" s="101" t="s">
        <v>2770</v>
      </c>
      <c r="J234" s="120" t="s">
        <v>12</v>
      </c>
      <c r="K234" s="115" t="s">
        <v>114</v>
      </c>
      <c r="L234" s="116" t="s">
        <v>114</v>
      </c>
      <c r="M234" s="11" t="s">
        <v>2636</v>
      </c>
      <c r="N234" s="59" t="s">
        <v>2774</v>
      </c>
      <c r="O234" s="54" t="s">
        <v>5635</v>
      </c>
      <c r="P234" s="59"/>
      <c r="Q234" s="128" t="s">
        <v>3870</v>
      </c>
      <c r="R234" s="4">
        <v>23</v>
      </c>
      <c r="S234" s="16">
        <f t="shared" si="13"/>
        <v>0.25555555555555554</v>
      </c>
      <c r="T234" s="3" t="s">
        <v>3885</v>
      </c>
      <c r="V234" s="96" t="s">
        <v>12</v>
      </c>
      <c r="W234" s="4">
        <v>34.666666666666664</v>
      </c>
      <c r="X234" s="56" t="s">
        <v>3886</v>
      </c>
      <c r="Z234" s="5" t="s">
        <v>876</v>
      </c>
      <c r="AA234" s="133" t="s">
        <v>12</v>
      </c>
      <c r="AB234" s="10">
        <v>43649</v>
      </c>
      <c r="AD234" s="100" t="s">
        <v>114</v>
      </c>
      <c r="AF234" s="48" t="s">
        <v>12</v>
      </c>
      <c r="AH234" s="140">
        <v>42020</v>
      </c>
      <c r="AI234" s="140">
        <v>42020.628032407403</v>
      </c>
      <c r="AJ234" s="140" t="s">
        <v>2738</v>
      </c>
      <c r="AK234" s="97" t="s">
        <v>12</v>
      </c>
      <c r="AL234" s="139"/>
      <c r="AM234" s="48" t="s">
        <v>12</v>
      </c>
      <c r="AN234" s="48" t="s">
        <v>12</v>
      </c>
      <c r="AO234" s="78" t="s">
        <v>4067</v>
      </c>
      <c r="AP234" s="8" t="s">
        <v>4531</v>
      </c>
      <c r="AQ234" s="8"/>
      <c r="AR234" s="8" t="s">
        <v>4530</v>
      </c>
      <c r="AS234" s="8"/>
      <c r="AU234" s="47" t="s">
        <v>12</v>
      </c>
      <c r="AV234" s="152" t="s">
        <v>5904</v>
      </c>
      <c r="AW234" s="138" t="s">
        <v>5688</v>
      </c>
      <c r="AX234" s="157" t="s">
        <v>5694</v>
      </c>
      <c r="AZ234" s="148" t="s">
        <v>114</v>
      </c>
      <c r="BC234" s="57" t="s">
        <v>5648</v>
      </c>
      <c r="BD234" s="55" t="s">
        <v>6372</v>
      </c>
      <c r="BE234" s="55" t="s">
        <v>6372</v>
      </c>
      <c r="BF234" s="55" t="s">
        <v>6372</v>
      </c>
      <c r="BG234" s="55" t="s">
        <v>6372</v>
      </c>
      <c r="BH234" s="55" t="s">
        <v>6372</v>
      </c>
      <c r="BI234" s="55" t="s">
        <v>6372</v>
      </c>
      <c r="BJ234" s="55" t="s">
        <v>6372</v>
      </c>
      <c r="BK234" s="55" t="s">
        <v>6372</v>
      </c>
      <c r="BL234" s="55" t="s">
        <v>6372</v>
      </c>
      <c r="BM234" s="57">
        <f t="shared" si="10"/>
        <v>0</v>
      </c>
    </row>
    <row r="235" spans="1:65" s="55" customFormat="1">
      <c r="A235" s="83">
        <v>232</v>
      </c>
      <c r="B235" s="92" t="s">
        <v>3912</v>
      </c>
      <c r="C235" s="72">
        <v>44032</v>
      </c>
      <c r="D235" s="47" t="s">
        <v>877</v>
      </c>
      <c r="E235" s="47" t="s">
        <v>796</v>
      </c>
      <c r="F235" s="86">
        <v>19</v>
      </c>
      <c r="G235" s="87" t="s">
        <v>878</v>
      </c>
      <c r="H235" s="115" t="s">
        <v>114</v>
      </c>
      <c r="I235" s="76" t="s">
        <v>2738</v>
      </c>
      <c r="J235" s="120" t="s">
        <v>12</v>
      </c>
      <c r="K235" s="115" t="s">
        <v>2733</v>
      </c>
      <c r="L235" s="100" t="s">
        <v>114</v>
      </c>
      <c r="M235" s="11" t="s">
        <v>2636</v>
      </c>
      <c r="N235" s="59" t="s">
        <v>2993</v>
      </c>
      <c r="O235" s="54" t="s">
        <v>5636</v>
      </c>
      <c r="P235" s="59"/>
      <c r="Q235" s="128" t="s">
        <v>3870</v>
      </c>
      <c r="R235" s="4">
        <v>11.333333333333334</v>
      </c>
      <c r="S235" s="16">
        <f t="shared" si="13"/>
        <v>0.59649122807017552</v>
      </c>
      <c r="T235" s="3" t="s">
        <v>3885</v>
      </c>
      <c r="V235" s="96" t="s">
        <v>12</v>
      </c>
      <c r="W235" s="4">
        <v>23.333333333333332</v>
      </c>
      <c r="X235" s="56" t="s">
        <v>3885</v>
      </c>
      <c r="Z235" s="5" t="s">
        <v>879</v>
      </c>
      <c r="AA235" s="133" t="s">
        <v>12</v>
      </c>
      <c r="AB235" s="10">
        <v>43649</v>
      </c>
      <c r="AD235" s="48" t="s">
        <v>12</v>
      </c>
      <c r="AF235" s="48" t="s">
        <v>12</v>
      </c>
      <c r="AH235" s="140">
        <v>42033</v>
      </c>
      <c r="AI235" s="140">
        <v>42089.5493981482</v>
      </c>
      <c r="AJ235" s="140" t="s">
        <v>2738</v>
      </c>
      <c r="AK235" s="97" t="s">
        <v>12</v>
      </c>
      <c r="AL235" s="139"/>
      <c r="AM235" s="100" t="s">
        <v>114</v>
      </c>
      <c r="AN235" s="100" t="s">
        <v>114</v>
      </c>
      <c r="AO235" s="145" t="s">
        <v>5517</v>
      </c>
      <c r="AP235" s="144"/>
      <c r="AQ235" s="144"/>
      <c r="AR235" s="144"/>
      <c r="AS235" s="144"/>
      <c r="AU235" s="47" t="s">
        <v>12</v>
      </c>
      <c r="AV235" s="152" t="s">
        <v>5905</v>
      </c>
      <c r="AW235" s="138" t="s">
        <v>5688</v>
      </c>
      <c r="AX235" s="157" t="s">
        <v>5694</v>
      </c>
      <c r="AZ235" s="148" t="s">
        <v>114</v>
      </c>
      <c r="BC235" s="57" t="s">
        <v>5648</v>
      </c>
      <c r="BD235" s="55" t="s">
        <v>6372</v>
      </c>
      <c r="BE235" s="55" t="s">
        <v>6372</v>
      </c>
      <c r="BF235" s="55" t="s">
        <v>6372</v>
      </c>
      <c r="BG235" s="55" t="s">
        <v>6372</v>
      </c>
      <c r="BH235" s="55" t="s">
        <v>6372</v>
      </c>
      <c r="BI235" s="55" t="s">
        <v>6372</v>
      </c>
      <c r="BJ235" s="55" t="s">
        <v>6372</v>
      </c>
      <c r="BK235" s="55" t="s">
        <v>6372</v>
      </c>
      <c r="BL235" s="55" t="s">
        <v>6372</v>
      </c>
      <c r="BM235" s="57">
        <f t="shared" si="10"/>
        <v>0</v>
      </c>
    </row>
    <row r="236" spans="1:65" s="55" customFormat="1">
      <c r="A236" s="83">
        <v>233</v>
      </c>
      <c r="B236" s="92" t="s">
        <v>3913</v>
      </c>
      <c r="C236" s="72">
        <v>44033</v>
      </c>
      <c r="D236" s="47" t="s">
        <v>880</v>
      </c>
      <c r="E236" s="47" t="s">
        <v>796</v>
      </c>
      <c r="F236" s="86">
        <v>287</v>
      </c>
      <c r="G236" s="87" t="s">
        <v>881</v>
      </c>
      <c r="H236" s="88" t="s">
        <v>12</v>
      </c>
      <c r="I236" s="101" t="s">
        <v>2994</v>
      </c>
      <c r="J236" s="120" t="s">
        <v>12</v>
      </c>
      <c r="K236" s="115" t="s">
        <v>114</v>
      </c>
      <c r="L236" s="116" t="s">
        <v>114</v>
      </c>
      <c r="M236" s="11" t="s">
        <v>2636</v>
      </c>
      <c r="N236" s="59" t="s">
        <v>2995</v>
      </c>
      <c r="O236" s="54" t="s">
        <v>5635</v>
      </c>
      <c r="P236" s="59"/>
      <c r="Q236" s="128" t="s">
        <v>3870</v>
      </c>
      <c r="R236" s="4">
        <v>8</v>
      </c>
      <c r="S236" s="16">
        <f t="shared" si="13"/>
        <v>2.7874564459930314E-2</v>
      </c>
      <c r="T236" s="3" t="s">
        <v>3886</v>
      </c>
      <c r="V236" s="96" t="s">
        <v>12</v>
      </c>
      <c r="W236" s="4">
        <v>160</v>
      </c>
      <c r="X236" s="56" t="s">
        <v>3885</v>
      </c>
      <c r="Z236" s="5" t="s">
        <v>882</v>
      </c>
      <c r="AA236" s="133" t="s">
        <v>12</v>
      </c>
      <c r="AB236" s="10">
        <v>43201</v>
      </c>
      <c r="AD236" s="100" t="s">
        <v>114</v>
      </c>
      <c r="AF236" s="48" t="s">
        <v>12</v>
      </c>
      <c r="AH236" s="140">
        <v>41996</v>
      </c>
      <c r="AI236" s="140">
        <v>42082.573136574101</v>
      </c>
      <c r="AJ236" s="140" t="s">
        <v>2738</v>
      </c>
      <c r="AK236" s="97" t="s">
        <v>12</v>
      </c>
      <c r="AL236" s="139"/>
      <c r="AM236" s="48" t="s">
        <v>12</v>
      </c>
      <c r="AN236" s="48" t="s">
        <v>12</v>
      </c>
      <c r="AO236" s="78" t="s">
        <v>4067</v>
      </c>
      <c r="AP236" s="8" t="s">
        <v>4533</v>
      </c>
      <c r="AQ236" s="8"/>
      <c r="AR236" s="8" t="s">
        <v>4532</v>
      </c>
      <c r="AS236" s="8"/>
      <c r="AU236" s="47" t="s">
        <v>12</v>
      </c>
      <c r="AV236" s="152" t="s">
        <v>5906</v>
      </c>
      <c r="AW236" s="138" t="s">
        <v>5688</v>
      </c>
      <c r="AX236" s="157" t="s">
        <v>5694</v>
      </c>
      <c r="AZ236" s="148" t="s">
        <v>114</v>
      </c>
      <c r="BC236" s="57" t="s">
        <v>5648</v>
      </c>
      <c r="BD236" s="55" t="s">
        <v>6372</v>
      </c>
      <c r="BE236" s="55" t="s">
        <v>6372</v>
      </c>
      <c r="BF236" s="55" t="s">
        <v>6372</v>
      </c>
      <c r="BG236" s="55" t="s">
        <v>6372</v>
      </c>
      <c r="BH236" s="55" t="s">
        <v>6372</v>
      </c>
      <c r="BI236" s="55" t="s">
        <v>6372</v>
      </c>
      <c r="BJ236" s="55" t="s">
        <v>6372</v>
      </c>
      <c r="BK236" s="55" t="s">
        <v>6372</v>
      </c>
      <c r="BL236" s="55" t="s">
        <v>6372</v>
      </c>
      <c r="BM236" s="57">
        <f t="shared" si="10"/>
        <v>0</v>
      </c>
    </row>
    <row r="237" spans="1:65" s="55" customFormat="1">
      <c r="A237" s="83">
        <v>234</v>
      </c>
      <c r="B237" s="92" t="s">
        <v>3914</v>
      </c>
      <c r="C237" s="72">
        <v>44034</v>
      </c>
      <c r="D237" s="47" t="s">
        <v>883</v>
      </c>
      <c r="E237" s="47" t="s">
        <v>796</v>
      </c>
      <c r="F237" s="86">
        <v>144</v>
      </c>
      <c r="G237" s="87" t="s">
        <v>884</v>
      </c>
      <c r="H237" s="114" t="s">
        <v>114</v>
      </c>
      <c r="I237" s="76" t="s">
        <v>2738</v>
      </c>
      <c r="J237" s="120" t="s">
        <v>12</v>
      </c>
      <c r="K237" s="114" t="s">
        <v>2733</v>
      </c>
      <c r="L237" s="100" t="s">
        <v>114</v>
      </c>
      <c r="M237" s="11" t="s">
        <v>2636</v>
      </c>
      <c r="N237" s="59" t="s">
        <v>2996</v>
      </c>
      <c r="O237" s="54" t="s">
        <v>5636</v>
      </c>
      <c r="P237" s="59"/>
      <c r="Q237" s="128" t="s">
        <v>3870</v>
      </c>
      <c r="R237" s="4">
        <v>2</v>
      </c>
      <c r="S237" s="16">
        <f t="shared" si="13"/>
        <v>1.3888888888888888E-2</v>
      </c>
      <c r="T237" s="3" t="s">
        <v>3885</v>
      </c>
      <c r="V237" s="96" t="s">
        <v>12</v>
      </c>
      <c r="W237" s="4">
        <v>56.666666666666664</v>
      </c>
      <c r="X237" s="56" t="s">
        <v>3886</v>
      </c>
      <c r="Z237" s="5" t="s">
        <v>885</v>
      </c>
      <c r="AA237" s="133" t="s">
        <v>12</v>
      </c>
      <c r="AB237" s="10">
        <v>43201</v>
      </c>
      <c r="AD237" s="48" t="s">
        <v>12</v>
      </c>
      <c r="AF237" s="48" t="s">
        <v>12</v>
      </c>
      <c r="AH237" s="140">
        <v>41974</v>
      </c>
      <c r="AI237" s="140">
        <v>42083.566944444399</v>
      </c>
      <c r="AJ237" s="140" t="s">
        <v>2738</v>
      </c>
      <c r="AK237" s="116" t="s">
        <v>114</v>
      </c>
      <c r="AL237" s="139"/>
      <c r="AM237" s="48" t="s">
        <v>12</v>
      </c>
      <c r="AN237" s="48" t="s">
        <v>12</v>
      </c>
      <c r="AO237" s="78" t="s">
        <v>4067</v>
      </c>
      <c r="AP237" s="8" t="s">
        <v>4535</v>
      </c>
      <c r="AQ237" s="8"/>
      <c r="AR237" s="8" t="s">
        <v>4534</v>
      </c>
      <c r="AS237" s="8"/>
      <c r="AU237" s="47" t="s">
        <v>12</v>
      </c>
      <c r="AV237" s="152" t="s">
        <v>5907</v>
      </c>
      <c r="AW237" s="138" t="s">
        <v>5688</v>
      </c>
      <c r="AX237" s="157" t="s">
        <v>5694</v>
      </c>
      <c r="AZ237" s="148" t="s">
        <v>114</v>
      </c>
      <c r="BC237" s="57" t="s">
        <v>5648</v>
      </c>
      <c r="BD237" s="55" t="s">
        <v>6372</v>
      </c>
      <c r="BE237" s="55" t="s">
        <v>6372</v>
      </c>
      <c r="BF237" s="55" t="s">
        <v>6372</v>
      </c>
      <c r="BG237" s="55" t="s">
        <v>6372</v>
      </c>
      <c r="BH237" s="55" t="s">
        <v>6372</v>
      </c>
      <c r="BI237" s="55" t="s">
        <v>6372</v>
      </c>
      <c r="BJ237" s="55" t="s">
        <v>6372</v>
      </c>
      <c r="BK237" s="55" t="s">
        <v>6372</v>
      </c>
      <c r="BL237" s="55" t="s">
        <v>6372</v>
      </c>
      <c r="BM237" s="57">
        <f t="shared" si="10"/>
        <v>0</v>
      </c>
    </row>
    <row r="238" spans="1:65" s="55" customFormat="1">
      <c r="A238" s="83">
        <v>235</v>
      </c>
      <c r="B238" s="71" t="s">
        <v>5536</v>
      </c>
      <c r="C238" s="72">
        <v>44035</v>
      </c>
      <c r="D238" s="47" t="s">
        <v>886</v>
      </c>
      <c r="E238" s="47" t="s">
        <v>796</v>
      </c>
      <c r="F238" s="86">
        <v>112</v>
      </c>
      <c r="G238" s="87" t="s">
        <v>887</v>
      </c>
      <c r="H238" s="116" t="s">
        <v>114</v>
      </c>
      <c r="I238" s="76" t="s">
        <v>2738</v>
      </c>
      <c r="J238" s="120" t="s">
        <v>12</v>
      </c>
      <c r="K238" s="116" t="s">
        <v>2733</v>
      </c>
      <c r="L238" s="48" t="s">
        <v>12</v>
      </c>
      <c r="M238" s="11" t="s">
        <v>2636</v>
      </c>
      <c r="N238" s="59" t="s">
        <v>2997</v>
      </c>
      <c r="O238" s="54" t="s">
        <v>5634</v>
      </c>
      <c r="P238" s="59"/>
      <c r="Q238" s="128" t="s">
        <v>3870</v>
      </c>
      <c r="R238" s="4">
        <v>4.333333333333333</v>
      </c>
      <c r="S238" s="16">
        <f t="shared" si="13"/>
        <v>3.8690476190476185E-2</v>
      </c>
      <c r="T238" s="3" t="s">
        <v>3885</v>
      </c>
      <c r="V238" s="96" t="s">
        <v>12</v>
      </c>
      <c r="W238" s="4">
        <v>31.333333333333332</v>
      </c>
      <c r="X238" s="56" t="s">
        <v>3886</v>
      </c>
      <c r="Z238" s="5" t="s">
        <v>888</v>
      </c>
      <c r="AA238" s="133" t="s">
        <v>12</v>
      </c>
      <c r="AB238" s="10">
        <v>43285</v>
      </c>
      <c r="AD238" s="48" t="s">
        <v>12</v>
      </c>
      <c r="AF238" s="48" t="s">
        <v>12</v>
      </c>
      <c r="AH238" s="140">
        <v>41976</v>
      </c>
      <c r="AI238" s="140">
        <v>42016.7869907407</v>
      </c>
      <c r="AJ238" s="140" t="s">
        <v>2738</v>
      </c>
      <c r="AK238" s="97" t="s">
        <v>12</v>
      </c>
      <c r="AL238" s="139"/>
      <c r="AM238" s="48" t="s">
        <v>12</v>
      </c>
      <c r="AN238" s="48" t="s">
        <v>12</v>
      </c>
      <c r="AO238" s="78" t="s">
        <v>4067</v>
      </c>
      <c r="AP238" s="8" t="s">
        <v>4939</v>
      </c>
      <c r="AQ238" s="8"/>
      <c r="AR238" s="8" t="s">
        <v>4938</v>
      </c>
      <c r="AS238" s="8"/>
      <c r="AU238" s="47" t="s">
        <v>12</v>
      </c>
      <c r="AV238" s="152" t="s">
        <v>5908</v>
      </c>
      <c r="AW238" s="138" t="s">
        <v>5688</v>
      </c>
      <c r="AX238" s="157" t="s">
        <v>5694</v>
      </c>
      <c r="AZ238" s="148" t="s">
        <v>114</v>
      </c>
      <c r="BC238" s="57" t="s">
        <v>5645</v>
      </c>
      <c r="BD238" s="70">
        <v>5</v>
      </c>
      <c r="BE238" s="83">
        <v>5</v>
      </c>
      <c r="BF238" s="83">
        <v>5</v>
      </c>
      <c r="BG238" s="57">
        <v>3</v>
      </c>
      <c r="BH238" s="57">
        <v>3</v>
      </c>
      <c r="BI238" s="57">
        <v>1</v>
      </c>
      <c r="BJ238" s="57">
        <v>1</v>
      </c>
      <c r="BM238" s="57">
        <f t="shared" si="10"/>
        <v>23</v>
      </c>
    </row>
    <row r="239" spans="1:65" s="55" customFormat="1">
      <c r="A239" s="83">
        <v>236</v>
      </c>
      <c r="B239" s="71" t="s">
        <v>5537</v>
      </c>
      <c r="C239" s="72">
        <v>44036</v>
      </c>
      <c r="D239" s="47" t="s">
        <v>889</v>
      </c>
      <c r="E239" s="47" t="s">
        <v>796</v>
      </c>
      <c r="F239" s="86">
        <v>31</v>
      </c>
      <c r="G239" s="87" t="s">
        <v>890</v>
      </c>
      <c r="H239" s="88" t="s">
        <v>12</v>
      </c>
      <c r="I239" s="101" t="s">
        <v>2759</v>
      </c>
      <c r="J239" s="120" t="s">
        <v>12</v>
      </c>
      <c r="K239" s="115" t="s">
        <v>114</v>
      </c>
      <c r="L239" s="116" t="s">
        <v>114</v>
      </c>
      <c r="M239" s="11" t="s">
        <v>2636</v>
      </c>
      <c r="N239" s="59" t="s">
        <v>2780</v>
      </c>
      <c r="O239" s="54" t="s">
        <v>5635</v>
      </c>
      <c r="P239" s="59"/>
      <c r="Q239" s="128" t="s">
        <v>3870</v>
      </c>
      <c r="R239" s="47" t="s">
        <v>4063</v>
      </c>
      <c r="S239" s="47" t="s">
        <v>4063</v>
      </c>
      <c r="T239" s="47" t="s">
        <v>4063</v>
      </c>
      <c r="V239" s="100" t="s">
        <v>114</v>
      </c>
      <c r="W239" s="32"/>
      <c r="X239" s="32"/>
      <c r="Z239" s="5" t="s">
        <v>891</v>
      </c>
      <c r="AA239" s="133" t="s">
        <v>12</v>
      </c>
      <c r="AB239" s="10">
        <v>44132</v>
      </c>
      <c r="AD239" s="48" t="s">
        <v>12</v>
      </c>
      <c r="AF239" s="48" t="s">
        <v>12</v>
      </c>
      <c r="AH239" s="140">
        <v>42027</v>
      </c>
      <c r="AI239" s="140">
        <v>42083.582731481503</v>
      </c>
      <c r="AJ239" s="140" t="s">
        <v>2738</v>
      </c>
      <c r="AK239" s="97" t="s">
        <v>12</v>
      </c>
      <c r="AL239" s="139"/>
      <c r="AM239" s="48" t="s">
        <v>12</v>
      </c>
      <c r="AN239" s="48" t="s">
        <v>12</v>
      </c>
      <c r="AO239" s="78" t="s">
        <v>4067</v>
      </c>
      <c r="AP239" s="8" t="s">
        <v>4537</v>
      </c>
      <c r="AQ239" s="8"/>
      <c r="AR239" s="8" t="s">
        <v>4536</v>
      </c>
      <c r="AS239" s="8"/>
      <c r="AU239" s="47" t="s">
        <v>12</v>
      </c>
      <c r="AV239" s="152" t="s">
        <v>5909</v>
      </c>
      <c r="AW239" s="138" t="s">
        <v>5688</v>
      </c>
      <c r="AX239" s="157" t="s">
        <v>5694</v>
      </c>
      <c r="AZ239" s="148" t="s">
        <v>114</v>
      </c>
      <c r="BC239" s="57" t="s">
        <v>5648</v>
      </c>
      <c r="BD239" s="55" t="s">
        <v>6372</v>
      </c>
      <c r="BE239" s="55" t="s">
        <v>6372</v>
      </c>
      <c r="BF239" s="55" t="s">
        <v>6372</v>
      </c>
      <c r="BG239" s="55" t="s">
        <v>6372</v>
      </c>
      <c r="BH239" s="55" t="s">
        <v>6372</v>
      </c>
      <c r="BI239" s="55" t="s">
        <v>6372</v>
      </c>
      <c r="BJ239" s="55" t="s">
        <v>6372</v>
      </c>
      <c r="BK239" s="55" t="s">
        <v>6372</v>
      </c>
      <c r="BL239" s="55" t="s">
        <v>6372</v>
      </c>
      <c r="BM239" s="57">
        <f t="shared" si="10"/>
        <v>0</v>
      </c>
    </row>
    <row r="240" spans="1:65" s="55" customFormat="1">
      <c r="A240" s="83">
        <v>237</v>
      </c>
      <c r="B240" s="71" t="s">
        <v>5538</v>
      </c>
      <c r="C240" s="72">
        <v>44037</v>
      </c>
      <c r="D240" s="47" t="s">
        <v>892</v>
      </c>
      <c r="E240" s="47" t="s">
        <v>796</v>
      </c>
      <c r="F240" s="86">
        <v>541</v>
      </c>
      <c r="G240" s="87" t="s">
        <v>893</v>
      </c>
      <c r="H240" s="48" t="s">
        <v>12</v>
      </c>
      <c r="I240" s="101" t="s">
        <v>2760</v>
      </c>
      <c r="J240" s="120" t="s">
        <v>12</v>
      </c>
      <c r="K240" s="48" t="s">
        <v>12</v>
      </c>
      <c r="L240" s="48" t="s">
        <v>2738</v>
      </c>
      <c r="M240" s="11" t="s">
        <v>2636</v>
      </c>
      <c r="N240" s="59" t="s">
        <v>2781</v>
      </c>
      <c r="O240" s="54" t="s">
        <v>5640</v>
      </c>
      <c r="P240" s="59"/>
      <c r="Q240" s="128" t="s">
        <v>3870</v>
      </c>
      <c r="R240" s="4">
        <v>38.666666666666664</v>
      </c>
      <c r="S240" s="16">
        <f>+R240/F240</f>
        <v>7.1472581638940227E-2</v>
      </c>
      <c r="T240" s="3" t="s">
        <v>3885</v>
      </c>
      <c r="V240" s="96" t="s">
        <v>12</v>
      </c>
      <c r="W240" s="4">
        <v>96.666666666666671</v>
      </c>
      <c r="X240" s="56" t="s">
        <v>3885</v>
      </c>
      <c r="Z240" s="5" t="s">
        <v>894</v>
      </c>
      <c r="AA240" s="133" t="s">
        <v>12</v>
      </c>
      <c r="AB240" s="10">
        <v>43649</v>
      </c>
      <c r="AD240" s="48" t="s">
        <v>12</v>
      </c>
      <c r="AF240" s="48" t="s">
        <v>12</v>
      </c>
      <c r="AH240" s="140">
        <v>41964</v>
      </c>
      <c r="AI240" s="140">
        <v>42019.5172453704</v>
      </c>
      <c r="AJ240" s="140" t="s">
        <v>2738</v>
      </c>
      <c r="AK240" s="48" t="s">
        <v>12</v>
      </c>
      <c r="AL240" s="139"/>
      <c r="AM240" s="48" t="s">
        <v>12</v>
      </c>
      <c r="AN240" s="48" t="s">
        <v>12</v>
      </c>
      <c r="AO240" s="78" t="s">
        <v>4067</v>
      </c>
      <c r="AP240" s="8" t="s">
        <v>4539</v>
      </c>
      <c r="AQ240" s="8"/>
      <c r="AR240" s="8" t="s">
        <v>4538</v>
      </c>
      <c r="AS240" s="8"/>
      <c r="AU240" s="47" t="s">
        <v>12</v>
      </c>
      <c r="AV240" s="152" t="s">
        <v>5910</v>
      </c>
      <c r="AW240" s="138" t="s">
        <v>5687</v>
      </c>
      <c r="AX240" s="157" t="s">
        <v>5703</v>
      </c>
      <c r="AZ240" s="148" t="s">
        <v>114</v>
      </c>
      <c r="BC240" s="57" t="s">
        <v>5645</v>
      </c>
      <c r="BD240" s="57">
        <v>5</v>
      </c>
      <c r="BE240" s="57">
        <v>5</v>
      </c>
      <c r="BF240" s="57">
        <v>5</v>
      </c>
      <c r="BG240" s="57">
        <v>3</v>
      </c>
      <c r="BH240" s="57">
        <v>3</v>
      </c>
      <c r="BI240" s="57">
        <v>1</v>
      </c>
      <c r="BJ240" s="57">
        <v>1</v>
      </c>
      <c r="BM240" s="57">
        <f t="shared" si="10"/>
        <v>23</v>
      </c>
    </row>
    <row r="241" spans="1:65" s="55" customFormat="1">
      <c r="A241" s="83">
        <v>238</v>
      </c>
      <c r="B241" s="92" t="s">
        <v>3915</v>
      </c>
      <c r="C241" s="72">
        <v>44038</v>
      </c>
      <c r="D241" s="47" t="s">
        <v>895</v>
      </c>
      <c r="E241" s="47" t="s">
        <v>796</v>
      </c>
      <c r="F241" s="86">
        <v>113</v>
      </c>
      <c r="G241" s="87" t="s">
        <v>896</v>
      </c>
      <c r="H241" s="88" t="s">
        <v>12</v>
      </c>
      <c r="I241" s="101" t="s">
        <v>2775</v>
      </c>
      <c r="J241" s="120" t="s">
        <v>12</v>
      </c>
      <c r="K241" s="112" t="s">
        <v>12</v>
      </c>
      <c r="L241" s="48" t="s">
        <v>2738</v>
      </c>
      <c r="M241" s="11" t="s">
        <v>2636</v>
      </c>
      <c r="N241" s="59" t="s">
        <v>2776</v>
      </c>
      <c r="O241" s="54" t="s">
        <v>5640</v>
      </c>
      <c r="P241" s="59"/>
      <c r="Q241" s="128" t="s">
        <v>3870</v>
      </c>
      <c r="R241" s="4">
        <v>1</v>
      </c>
      <c r="S241" s="16">
        <f>+R241/F241</f>
        <v>8.8495575221238937E-3</v>
      </c>
      <c r="T241" s="3" t="s">
        <v>3885</v>
      </c>
      <c r="V241" s="100" t="s">
        <v>114</v>
      </c>
      <c r="W241" s="32"/>
      <c r="X241" s="32"/>
      <c r="Z241" s="5" t="s">
        <v>897</v>
      </c>
      <c r="AA241" s="133" t="s">
        <v>12</v>
      </c>
      <c r="AB241" s="10">
        <v>43901</v>
      </c>
      <c r="AD241" s="100" t="s">
        <v>114</v>
      </c>
      <c r="AF241" s="100" t="s">
        <v>114</v>
      </c>
      <c r="AH241" s="140">
        <v>41802</v>
      </c>
      <c r="AI241" s="140">
        <v>41964.492037037002</v>
      </c>
      <c r="AJ241" s="140" t="s">
        <v>2738</v>
      </c>
      <c r="AK241" s="97" t="s">
        <v>12</v>
      </c>
      <c r="AL241" s="139"/>
      <c r="AM241" s="48" t="s">
        <v>12</v>
      </c>
      <c r="AN241" s="48" t="s">
        <v>12</v>
      </c>
      <c r="AO241" s="78" t="s">
        <v>4067</v>
      </c>
      <c r="AP241" s="8" t="s">
        <v>4543</v>
      </c>
      <c r="AQ241" s="8"/>
      <c r="AR241" s="8" t="s">
        <v>4542</v>
      </c>
      <c r="AS241" s="8"/>
      <c r="AU241" s="47" t="s">
        <v>12</v>
      </c>
      <c r="AV241" s="152" t="s">
        <v>5911</v>
      </c>
      <c r="AW241" s="138" t="s">
        <v>5688</v>
      </c>
      <c r="AX241" s="157" t="s">
        <v>5694</v>
      </c>
      <c r="AZ241" s="148" t="s">
        <v>114</v>
      </c>
      <c r="BC241" s="83" t="s">
        <v>5647</v>
      </c>
      <c r="BD241" s="83">
        <v>5</v>
      </c>
      <c r="BE241" s="83">
        <v>5</v>
      </c>
      <c r="BF241" s="83">
        <v>5</v>
      </c>
      <c r="BG241" s="138"/>
      <c r="BH241" s="138"/>
      <c r="BI241" s="83">
        <v>1</v>
      </c>
      <c r="BJ241" s="83">
        <v>1</v>
      </c>
      <c r="BK241" s="138"/>
      <c r="BL241" s="138"/>
      <c r="BM241" s="83">
        <f t="shared" si="10"/>
        <v>17</v>
      </c>
    </row>
    <row r="242" spans="1:65" s="55" customFormat="1">
      <c r="A242" s="83">
        <v>239</v>
      </c>
      <c r="B242" s="71" t="s">
        <v>5539</v>
      </c>
      <c r="C242" s="72">
        <v>44039</v>
      </c>
      <c r="D242" s="47" t="s">
        <v>898</v>
      </c>
      <c r="E242" s="47" t="s">
        <v>796</v>
      </c>
      <c r="F242" s="86">
        <v>224</v>
      </c>
      <c r="G242" s="87" t="s">
        <v>899</v>
      </c>
      <c r="H242" s="88" t="s">
        <v>12</v>
      </c>
      <c r="I242" s="101" t="s">
        <v>2761</v>
      </c>
      <c r="J242" s="115" t="s">
        <v>114</v>
      </c>
      <c r="K242" s="114" t="s">
        <v>114</v>
      </c>
      <c r="L242" s="115" t="s">
        <v>114</v>
      </c>
      <c r="M242" s="47" t="s">
        <v>6392</v>
      </c>
      <c r="N242" s="76" t="s">
        <v>5663</v>
      </c>
      <c r="O242" s="54" t="s">
        <v>5637</v>
      </c>
      <c r="P242" s="59"/>
      <c r="Q242" s="78" t="s">
        <v>6391</v>
      </c>
      <c r="R242" s="47" t="s">
        <v>4063</v>
      </c>
      <c r="S242" s="47" t="s">
        <v>4063</v>
      </c>
      <c r="T242" s="47" t="s">
        <v>4063</v>
      </c>
      <c r="V242" s="100" t="s">
        <v>114</v>
      </c>
      <c r="W242" s="32"/>
      <c r="X242" s="32"/>
      <c r="Z242" s="5" t="s">
        <v>900</v>
      </c>
      <c r="AA242" s="133" t="s">
        <v>12</v>
      </c>
      <c r="AB242" s="10">
        <v>43383</v>
      </c>
      <c r="AD242" s="48" t="s">
        <v>12</v>
      </c>
      <c r="AF242" s="48" t="s">
        <v>12</v>
      </c>
      <c r="AH242" s="140">
        <v>42002</v>
      </c>
      <c r="AI242" s="140">
        <v>42087.5475462963</v>
      </c>
      <c r="AJ242" s="140" t="s">
        <v>2738</v>
      </c>
      <c r="AK242" s="116" t="s">
        <v>114</v>
      </c>
      <c r="AL242" s="139"/>
      <c r="AM242" s="48" t="s">
        <v>12</v>
      </c>
      <c r="AN242" s="48" t="s">
        <v>12</v>
      </c>
      <c r="AO242" s="78" t="s">
        <v>4067</v>
      </c>
      <c r="AP242" s="8" t="s">
        <v>4541</v>
      </c>
      <c r="AQ242" s="8"/>
      <c r="AR242" s="8" t="s">
        <v>4540</v>
      </c>
      <c r="AS242" s="8"/>
      <c r="AU242" s="148" t="s">
        <v>114</v>
      </c>
      <c r="AV242" s="151" t="s">
        <v>5663</v>
      </c>
      <c r="AW242" s="151" t="s">
        <v>5663</v>
      </c>
      <c r="AX242" s="61" t="s">
        <v>5663</v>
      </c>
      <c r="AZ242" s="148" t="s">
        <v>114</v>
      </c>
      <c r="BC242" s="57" t="s">
        <v>5648</v>
      </c>
      <c r="BD242" s="55" t="s">
        <v>6372</v>
      </c>
      <c r="BE242" s="55" t="s">
        <v>6372</v>
      </c>
      <c r="BF242" s="55" t="s">
        <v>6372</v>
      </c>
      <c r="BG242" s="55" t="s">
        <v>6372</v>
      </c>
      <c r="BH242" s="55" t="s">
        <v>6372</v>
      </c>
      <c r="BI242" s="55" t="s">
        <v>6372</v>
      </c>
      <c r="BJ242" s="55" t="s">
        <v>6372</v>
      </c>
      <c r="BK242" s="55" t="s">
        <v>6372</v>
      </c>
      <c r="BL242" s="55" t="s">
        <v>6372</v>
      </c>
      <c r="BM242" s="57">
        <f t="shared" si="10"/>
        <v>0</v>
      </c>
    </row>
    <row r="243" spans="1:65" s="55" customFormat="1">
      <c r="A243" s="83">
        <v>240</v>
      </c>
      <c r="B243" s="71" t="s">
        <v>5540</v>
      </c>
      <c r="C243" s="72">
        <v>44040</v>
      </c>
      <c r="D243" s="47" t="s">
        <v>901</v>
      </c>
      <c r="E243" s="47" t="s">
        <v>796</v>
      </c>
      <c r="F243" s="86">
        <v>235</v>
      </c>
      <c r="G243" s="87" t="s">
        <v>902</v>
      </c>
      <c r="H243" s="48" t="s">
        <v>12</v>
      </c>
      <c r="I243" s="101" t="s">
        <v>2762</v>
      </c>
      <c r="J243" s="120" t="s">
        <v>12</v>
      </c>
      <c r="K243" s="48" t="s">
        <v>12</v>
      </c>
      <c r="L243" s="48" t="s">
        <v>2738</v>
      </c>
      <c r="M243" s="11" t="s">
        <v>2636</v>
      </c>
      <c r="N243" s="59" t="s">
        <v>2782</v>
      </c>
      <c r="O243" s="54" t="s">
        <v>5640</v>
      </c>
      <c r="P243" s="59"/>
      <c r="Q243" s="128" t="s">
        <v>3870</v>
      </c>
      <c r="R243" s="4">
        <v>5.333333333333333</v>
      </c>
      <c r="S243" s="16">
        <f t="shared" ref="S243:S257" si="14">+R243/F243</f>
        <v>2.2695035460992906E-2</v>
      </c>
      <c r="T243" s="3" t="s">
        <v>3885</v>
      </c>
      <c r="V243" s="96" t="s">
        <v>12</v>
      </c>
      <c r="W243" s="4">
        <v>57.333333333333336</v>
      </c>
      <c r="X243" s="56" t="s">
        <v>3886</v>
      </c>
      <c r="Z243" s="5" t="s">
        <v>903</v>
      </c>
      <c r="AA243" s="133" t="s">
        <v>12</v>
      </c>
      <c r="AB243" s="10">
        <v>43649</v>
      </c>
      <c r="AD243" s="100" t="s">
        <v>114</v>
      </c>
      <c r="AF243" s="48" t="s">
        <v>12</v>
      </c>
      <c r="AH243" s="140">
        <v>42002</v>
      </c>
      <c r="AI243" s="140">
        <v>42278.489039351902</v>
      </c>
      <c r="AJ243" s="140" t="s">
        <v>2738</v>
      </c>
      <c r="AK243" s="116" t="s">
        <v>114</v>
      </c>
      <c r="AL243" s="139"/>
      <c r="AM243" s="48" t="s">
        <v>12</v>
      </c>
      <c r="AN243" s="48" t="s">
        <v>12</v>
      </c>
      <c r="AO243" s="78" t="s">
        <v>4067</v>
      </c>
      <c r="AP243" s="8" t="s">
        <v>4545</v>
      </c>
      <c r="AQ243" s="8"/>
      <c r="AR243" s="8" t="s">
        <v>4544</v>
      </c>
      <c r="AS243" s="8"/>
      <c r="AU243" s="47" t="s">
        <v>12</v>
      </c>
      <c r="AV243" s="152" t="s">
        <v>5912</v>
      </c>
      <c r="AW243" s="138" t="s">
        <v>5688</v>
      </c>
      <c r="AX243" s="157" t="s">
        <v>5694</v>
      </c>
      <c r="AZ243" s="148" t="s">
        <v>114</v>
      </c>
      <c r="BC243" s="57" t="s">
        <v>5645</v>
      </c>
      <c r="BD243" s="57">
        <v>5</v>
      </c>
      <c r="BE243" s="57">
        <v>5</v>
      </c>
      <c r="BF243" s="57">
        <v>5</v>
      </c>
      <c r="BG243" s="57">
        <v>3</v>
      </c>
      <c r="BH243" s="57">
        <v>3</v>
      </c>
      <c r="BJ243" s="57">
        <v>1</v>
      </c>
      <c r="BM243" s="57">
        <f t="shared" si="10"/>
        <v>22</v>
      </c>
    </row>
    <row r="244" spans="1:65" s="55" customFormat="1">
      <c r="A244" s="83">
        <v>241</v>
      </c>
      <c r="B244" s="71" t="s">
        <v>5541</v>
      </c>
      <c r="C244" s="72">
        <v>44041</v>
      </c>
      <c r="D244" s="47" t="s">
        <v>904</v>
      </c>
      <c r="E244" s="47" t="s">
        <v>796</v>
      </c>
      <c r="F244" s="86">
        <v>70</v>
      </c>
      <c r="G244" s="87" t="s">
        <v>905</v>
      </c>
      <c r="H244" s="88" t="s">
        <v>12</v>
      </c>
      <c r="I244" s="101" t="s">
        <v>2998</v>
      </c>
      <c r="J244" s="120" t="s">
        <v>12</v>
      </c>
      <c r="K244" s="115" t="s">
        <v>114</v>
      </c>
      <c r="L244" s="116" t="s">
        <v>114</v>
      </c>
      <c r="M244" s="11" t="s">
        <v>2636</v>
      </c>
      <c r="N244" s="59" t="s">
        <v>2999</v>
      </c>
      <c r="O244" s="54" t="s">
        <v>5635</v>
      </c>
      <c r="P244" s="59"/>
      <c r="Q244" s="128" t="s">
        <v>3870</v>
      </c>
      <c r="R244" s="4">
        <v>20.666666666666668</v>
      </c>
      <c r="S244" s="16">
        <f t="shared" si="14"/>
        <v>0.29523809523809524</v>
      </c>
      <c r="T244" s="3" t="s">
        <v>3885</v>
      </c>
      <c r="V244" s="96" t="s">
        <v>12</v>
      </c>
      <c r="W244" s="4">
        <v>19.333333333333332</v>
      </c>
      <c r="X244" s="56" t="s">
        <v>3886</v>
      </c>
      <c r="Z244" s="5" t="s">
        <v>906</v>
      </c>
      <c r="AA244" s="133" t="s">
        <v>12</v>
      </c>
      <c r="AB244" s="10">
        <v>43649</v>
      </c>
      <c r="AD244" s="48" t="s">
        <v>12</v>
      </c>
      <c r="AF244" s="48" t="s">
        <v>12</v>
      </c>
      <c r="AH244" s="140">
        <v>42846</v>
      </c>
      <c r="AI244" s="140">
        <v>42188.404259259303</v>
      </c>
      <c r="AJ244" s="140" t="s">
        <v>2738</v>
      </c>
      <c r="AK244" s="97" t="s">
        <v>12</v>
      </c>
      <c r="AL244" s="139"/>
      <c r="AM244" s="48" t="s">
        <v>12</v>
      </c>
      <c r="AN244" s="48" t="s">
        <v>12</v>
      </c>
      <c r="AO244" s="78" t="s">
        <v>4067</v>
      </c>
      <c r="AP244" s="8" t="s">
        <v>4547</v>
      </c>
      <c r="AQ244" s="8"/>
      <c r="AR244" s="8" t="s">
        <v>4546</v>
      </c>
      <c r="AS244" s="8"/>
      <c r="AU244" s="47" t="s">
        <v>12</v>
      </c>
      <c r="AV244" s="152" t="s">
        <v>5913</v>
      </c>
      <c r="AW244" s="138" t="s">
        <v>5687</v>
      </c>
      <c r="AX244" s="157" t="s">
        <v>5703</v>
      </c>
      <c r="AZ244" s="148" t="s">
        <v>114</v>
      </c>
      <c r="BC244" s="57" t="s">
        <v>5648</v>
      </c>
      <c r="BD244" s="55" t="s">
        <v>6372</v>
      </c>
      <c r="BE244" s="55" t="s">
        <v>6372</v>
      </c>
      <c r="BF244" s="55" t="s">
        <v>6372</v>
      </c>
      <c r="BG244" s="55" t="s">
        <v>6372</v>
      </c>
      <c r="BH244" s="55" t="s">
        <v>6372</v>
      </c>
      <c r="BI244" s="55" t="s">
        <v>6372</v>
      </c>
      <c r="BJ244" s="55" t="s">
        <v>6372</v>
      </c>
      <c r="BK244" s="55" t="s">
        <v>6372</v>
      </c>
      <c r="BL244" s="55" t="s">
        <v>6372</v>
      </c>
      <c r="BM244" s="57">
        <f t="shared" si="10"/>
        <v>0</v>
      </c>
    </row>
    <row r="245" spans="1:65" s="55" customFormat="1">
      <c r="A245" s="83">
        <v>242</v>
      </c>
      <c r="B245" s="71" t="s">
        <v>5542</v>
      </c>
      <c r="C245" s="72">
        <v>44042</v>
      </c>
      <c r="D245" s="47" t="s">
        <v>907</v>
      </c>
      <c r="E245" s="47" t="s">
        <v>796</v>
      </c>
      <c r="F245" s="86">
        <v>126</v>
      </c>
      <c r="G245" s="87" t="s">
        <v>908</v>
      </c>
      <c r="H245" s="117" t="s">
        <v>114</v>
      </c>
      <c r="I245" s="76" t="s">
        <v>2738</v>
      </c>
      <c r="J245" s="120" t="s">
        <v>12</v>
      </c>
      <c r="K245" s="99" t="s">
        <v>2733</v>
      </c>
      <c r="L245" s="100" t="s">
        <v>114</v>
      </c>
      <c r="M245" s="11" t="s">
        <v>2636</v>
      </c>
      <c r="N245" s="59" t="s">
        <v>3007</v>
      </c>
      <c r="O245" s="54" t="s">
        <v>5636</v>
      </c>
      <c r="P245" s="59"/>
      <c r="Q245" s="128" t="s">
        <v>3870</v>
      </c>
      <c r="R245" s="4">
        <v>34.5</v>
      </c>
      <c r="S245" s="16">
        <f t="shared" si="14"/>
        <v>0.27380952380952384</v>
      </c>
      <c r="T245" s="3" t="s">
        <v>3885</v>
      </c>
      <c r="V245" s="96" t="s">
        <v>12</v>
      </c>
      <c r="W245" s="4">
        <v>15</v>
      </c>
      <c r="X245" s="56" t="s">
        <v>3885</v>
      </c>
      <c r="Z245" s="5" t="s">
        <v>909</v>
      </c>
      <c r="AA245" s="133" t="s">
        <v>12</v>
      </c>
      <c r="AB245" s="10">
        <v>44020</v>
      </c>
      <c r="AD245" s="100" t="s">
        <v>114</v>
      </c>
      <c r="AF245" s="100" t="s">
        <v>114</v>
      </c>
      <c r="AH245" s="140">
        <v>41985</v>
      </c>
      <c r="AI245" s="140">
        <v>41988.555775462999</v>
      </c>
      <c r="AJ245" s="140" t="s">
        <v>2738</v>
      </c>
      <c r="AK245" s="97" t="s">
        <v>12</v>
      </c>
      <c r="AL245" s="139"/>
      <c r="AM245" s="48" t="s">
        <v>12</v>
      </c>
      <c r="AN245" s="48" t="s">
        <v>12</v>
      </c>
      <c r="AO245" s="78" t="s">
        <v>4067</v>
      </c>
      <c r="AP245" s="8" t="s">
        <v>4549</v>
      </c>
      <c r="AQ245" s="8"/>
      <c r="AR245" s="8" t="s">
        <v>4548</v>
      </c>
      <c r="AS245" s="8"/>
      <c r="AU245" s="47" t="s">
        <v>12</v>
      </c>
      <c r="AV245" s="152" t="s">
        <v>5914</v>
      </c>
      <c r="AW245" s="138" t="s">
        <v>5688</v>
      </c>
      <c r="AX245" s="157" t="s">
        <v>5694</v>
      </c>
      <c r="AZ245" s="148" t="s">
        <v>114</v>
      </c>
      <c r="BC245" s="57" t="s">
        <v>5648</v>
      </c>
      <c r="BD245" s="55" t="s">
        <v>6372</v>
      </c>
      <c r="BE245" s="55" t="s">
        <v>6372</v>
      </c>
      <c r="BF245" s="55" t="s">
        <v>6372</v>
      </c>
      <c r="BG245" s="55" t="s">
        <v>6372</v>
      </c>
      <c r="BH245" s="55" t="s">
        <v>6372</v>
      </c>
      <c r="BI245" s="55" t="s">
        <v>6372</v>
      </c>
      <c r="BJ245" s="55" t="s">
        <v>6372</v>
      </c>
      <c r="BK245" s="55" t="s">
        <v>6372</v>
      </c>
      <c r="BL245" s="55" t="s">
        <v>6372</v>
      </c>
      <c r="BM245" s="57">
        <f t="shared" si="10"/>
        <v>0</v>
      </c>
    </row>
    <row r="246" spans="1:65" s="55" customFormat="1">
      <c r="A246" s="83">
        <v>243</v>
      </c>
      <c r="B246" s="71" t="s">
        <v>5543</v>
      </c>
      <c r="C246" s="72">
        <v>44043</v>
      </c>
      <c r="D246" s="47" t="s">
        <v>910</v>
      </c>
      <c r="E246" s="47" t="s">
        <v>796</v>
      </c>
      <c r="F246" s="86">
        <v>94</v>
      </c>
      <c r="G246" s="87" t="s">
        <v>911</v>
      </c>
      <c r="H246" s="113" t="s">
        <v>114</v>
      </c>
      <c r="I246" s="76" t="s">
        <v>2738</v>
      </c>
      <c r="J246" s="120" t="s">
        <v>12</v>
      </c>
      <c r="K246" s="119" t="s">
        <v>2733</v>
      </c>
      <c r="L246" s="100" t="s">
        <v>114</v>
      </c>
      <c r="M246" s="11" t="s">
        <v>2636</v>
      </c>
      <c r="N246" s="59" t="s">
        <v>3008</v>
      </c>
      <c r="O246" s="54" t="s">
        <v>5636</v>
      </c>
      <c r="P246" s="59"/>
      <c r="Q246" s="128" t="s">
        <v>3870</v>
      </c>
      <c r="R246" s="4">
        <v>29.666666666666668</v>
      </c>
      <c r="S246" s="16">
        <f t="shared" si="14"/>
        <v>0.31560283687943264</v>
      </c>
      <c r="T246" s="3" t="s">
        <v>3885</v>
      </c>
      <c r="V246" s="96" t="s">
        <v>12</v>
      </c>
      <c r="W246" s="4">
        <v>81.333333333333329</v>
      </c>
      <c r="X246" s="56" t="s">
        <v>3886</v>
      </c>
      <c r="Z246" s="5" t="s">
        <v>912</v>
      </c>
      <c r="AA246" s="133" t="s">
        <v>12</v>
      </c>
      <c r="AB246" s="10">
        <v>43292</v>
      </c>
      <c r="AD246" s="48" t="s">
        <v>12</v>
      </c>
      <c r="AF246" s="48" t="s">
        <v>12</v>
      </c>
      <c r="AH246" s="140">
        <v>41991</v>
      </c>
      <c r="AI246" s="140">
        <v>42229.8268171296</v>
      </c>
      <c r="AJ246" s="140" t="s">
        <v>2738</v>
      </c>
      <c r="AK246" s="97" t="s">
        <v>12</v>
      </c>
      <c r="AL246" s="139"/>
      <c r="AM246" s="48" t="s">
        <v>12</v>
      </c>
      <c r="AN246" s="48" t="s">
        <v>12</v>
      </c>
      <c r="AO246" s="78" t="s">
        <v>4067</v>
      </c>
      <c r="AP246" s="8" t="s">
        <v>4551</v>
      </c>
      <c r="AQ246" s="8"/>
      <c r="AR246" s="8" t="s">
        <v>4550</v>
      </c>
      <c r="AS246" s="8"/>
      <c r="AU246" s="47" t="s">
        <v>12</v>
      </c>
      <c r="AV246" s="152" t="s">
        <v>5915</v>
      </c>
      <c r="AW246" s="138" t="s">
        <v>5687</v>
      </c>
      <c r="AX246" s="55" t="s">
        <v>5683</v>
      </c>
      <c r="AZ246" s="96" t="s">
        <v>12</v>
      </c>
      <c r="BC246" s="57" t="s">
        <v>5648</v>
      </c>
      <c r="BD246" s="55" t="s">
        <v>6372</v>
      </c>
      <c r="BE246" s="55" t="s">
        <v>6372</v>
      </c>
      <c r="BF246" s="55" t="s">
        <v>6372</v>
      </c>
      <c r="BG246" s="55" t="s">
        <v>6372</v>
      </c>
      <c r="BH246" s="55" t="s">
        <v>6372</v>
      </c>
      <c r="BI246" s="55" t="s">
        <v>6372</v>
      </c>
      <c r="BJ246" s="55" t="s">
        <v>6372</v>
      </c>
      <c r="BK246" s="55" t="s">
        <v>6372</v>
      </c>
      <c r="BL246" s="55" t="s">
        <v>6372</v>
      </c>
      <c r="BM246" s="57">
        <f t="shared" si="10"/>
        <v>0</v>
      </c>
    </row>
    <row r="247" spans="1:65" s="55" customFormat="1">
      <c r="A247" s="83">
        <v>244</v>
      </c>
      <c r="B247" s="92" t="s">
        <v>3916</v>
      </c>
      <c r="C247" s="72">
        <v>44044</v>
      </c>
      <c r="D247" s="47" t="s">
        <v>913</v>
      </c>
      <c r="E247" s="47" t="s">
        <v>796</v>
      </c>
      <c r="F247" s="86">
        <v>100</v>
      </c>
      <c r="G247" s="87" t="s">
        <v>914</v>
      </c>
      <c r="H247" s="113" t="s">
        <v>114</v>
      </c>
      <c r="I247" s="76" t="s">
        <v>2738</v>
      </c>
      <c r="J247" s="120" t="s">
        <v>12</v>
      </c>
      <c r="K247" s="99" t="s">
        <v>2733</v>
      </c>
      <c r="L247" s="100" t="s">
        <v>114</v>
      </c>
      <c r="M247" s="11" t="s">
        <v>2636</v>
      </c>
      <c r="N247" s="59" t="s">
        <v>3009</v>
      </c>
      <c r="O247" s="54" t="s">
        <v>5636</v>
      </c>
      <c r="P247" s="59"/>
      <c r="Q247" s="128" t="s">
        <v>3870</v>
      </c>
      <c r="R247" s="4">
        <v>17.333333333333332</v>
      </c>
      <c r="S247" s="16">
        <f t="shared" si="14"/>
        <v>0.17333333333333331</v>
      </c>
      <c r="T247" s="3" t="s">
        <v>3885</v>
      </c>
      <c r="V247" s="96" t="s">
        <v>12</v>
      </c>
      <c r="W247" s="4">
        <v>58.666666666666664</v>
      </c>
      <c r="X247" s="56" t="s">
        <v>3885</v>
      </c>
      <c r="Z247" s="5" t="s">
        <v>915</v>
      </c>
      <c r="AA247" s="133" t="s">
        <v>12</v>
      </c>
      <c r="AB247" s="10">
        <v>43803</v>
      </c>
      <c r="AD247" s="100" t="s">
        <v>114</v>
      </c>
      <c r="AF247" s="100" t="s">
        <v>114</v>
      </c>
      <c r="AH247" s="140">
        <v>42024</v>
      </c>
      <c r="AI247" s="140">
        <v>42174.554004629601</v>
      </c>
      <c r="AJ247" s="140" t="s">
        <v>2738</v>
      </c>
      <c r="AK247" s="97" t="s">
        <v>12</v>
      </c>
      <c r="AL247" s="139"/>
      <c r="AM247" s="48" t="s">
        <v>12</v>
      </c>
      <c r="AN247" s="48" t="s">
        <v>12</v>
      </c>
      <c r="AO247" s="78" t="s">
        <v>4123</v>
      </c>
      <c r="AP247" s="8"/>
      <c r="AQ247" s="8"/>
      <c r="AR247" s="8" t="s">
        <v>4552</v>
      </c>
      <c r="AS247" s="8"/>
      <c r="AU247" s="47" t="s">
        <v>12</v>
      </c>
      <c r="AV247" s="152" t="s">
        <v>5916</v>
      </c>
      <c r="AW247" s="138" t="s">
        <v>5688</v>
      </c>
      <c r="AX247" s="157" t="s">
        <v>5694</v>
      </c>
      <c r="AZ247" s="148" t="s">
        <v>114</v>
      </c>
      <c r="BC247" s="57" t="s">
        <v>5648</v>
      </c>
      <c r="BD247" s="55" t="s">
        <v>6372</v>
      </c>
      <c r="BE247" s="55" t="s">
        <v>6372</v>
      </c>
      <c r="BF247" s="55" t="s">
        <v>6372</v>
      </c>
      <c r="BG247" s="55" t="s">
        <v>6372</v>
      </c>
      <c r="BH247" s="55" t="s">
        <v>6372</v>
      </c>
      <c r="BI247" s="55" t="s">
        <v>6372</v>
      </c>
      <c r="BJ247" s="55" t="s">
        <v>6372</v>
      </c>
      <c r="BK247" s="55" t="s">
        <v>6372</v>
      </c>
      <c r="BL247" s="55" t="s">
        <v>6372</v>
      </c>
      <c r="BM247" s="57">
        <f t="shared" si="10"/>
        <v>0</v>
      </c>
    </row>
    <row r="248" spans="1:65" s="55" customFormat="1">
      <c r="A248" s="83">
        <v>245</v>
      </c>
      <c r="B248" s="71" t="s">
        <v>5544</v>
      </c>
      <c r="C248" s="72">
        <v>44045</v>
      </c>
      <c r="D248" s="47" t="s">
        <v>916</v>
      </c>
      <c r="E248" s="47" t="s">
        <v>796</v>
      </c>
      <c r="F248" s="86">
        <v>432</v>
      </c>
      <c r="G248" s="87" t="s">
        <v>917</v>
      </c>
      <c r="H248" s="48" t="s">
        <v>12</v>
      </c>
      <c r="I248" s="101" t="s">
        <v>2988</v>
      </c>
      <c r="J248" s="120" t="s">
        <v>12</v>
      </c>
      <c r="K248" s="48" t="s">
        <v>12</v>
      </c>
      <c r="L248" s="48" t="s">
        <v>2738</v>
      </c>
      <c r="M248" s="11" t="s">
        <v>2636</v>
      </c>
      <c r="N248" s="59" t="s">
        <v>3000</v>
      </c>
      <c r="O248" s="54" t="s">
        <v>5640</v>
      </c>
      <c r="P248" s="59"/>
      <c r="Q248" s="128" t="s">
        <v>3870</v>
      </c>
      <c r="R248" s="4">
        <v>57.666666666666664</v>
      </c>
      <c r="S248" s="16">
        <f t="shared" si="14"/>
        <v>0.13348765432098764</v>
      </c>
      <c r="T248" s="3" t="s">
        <v>3885</v>
      </c>
      <c r="V248" s="96" t="s">
        <v>12</v>
      </c>
      <c r="W248" s="4">
        <v>133.33333333333334</v>
      </c>
      <c r="X248" s="56" t="s">
        <v>3885</v>
      </c>
      <c r="Z248" s="5" t="s">
        <v>918</v>
      </c>
      <c r="AA248" s="133" t="s">
        <v>12</v>
      </c>
      <c r="AB248" s="10">
        <v>43649</v>
      </c>
      <c r="AD248" s="100" t="s">
        <v>114</v>
      </c>
      <c r="AF248" s="100" t="s">
        <v>114</v>
      </c>
      <c r="AH248" s="140">
        <v>42016</v>
      </c>
      <c r="AI248" s="140">
        <v>42104.497141203698</v>
      </c>
      <c r="AJ248" s="140" t="s">
        <v>2738</v>
      </c>
      <c r="AK248" s="97" t="s">
        <v>12</v>
      </c>
      <c r="AL248" s="139"/>
      <c r="AM248" s="48" t="s">
        <v>12</v>
      </c>
      <c r="AN248" s="48" t="s">
        <v>12</v>
      </c>
      <c r="AO248" s="78" t="s">
        <v>4067</v>
      </c>
      <c r="AP248" s="8" t="s">
        <v>4554</v>
      </c>
      <c r="AQ248" s="8"/>
      <c r="AR248" s="8" t="s">
        <v>4553</v>
      </c>
      <c r="AS248" s="8"/>
      <c r="AU248" s="47" t="s">
        <v>12</v>
      </c>
      <c r="AV248" s="152" t="s">
        <v>5917</v>
      </c>
      <c r="AW248" s="138" t="s">
        <v>5687</v>
      </c>
      <c r="AX248" s="157" t="s">
        <v>5703</v>
      </c>
      <c r="AZ248" s="148" t="s">
        <v>114</v>
      </c>
      <c r="BC248" s="57" t="s">
        <v>5646</v>
      </c>
      <c r="BD248" s="57">
        <v>5</v>
      </c>
      <c r="BE248" s="57">
        <v>5</v>
      </c>
      <c r="BF248" s="57">
        <v>5</v>
      </c>
      <c r="BG248" s="57">
        <v>3</v>
      </c>
      <c r="BI248" s="57">
        <v>1</v>
      </c>
      <c r="BJ248" s="57">
        <v>1</v>
      </c>
      <c r="BM248" s="57">
        <f t="shared" si="10"/>
        <v>20</v>
      </c>
    </row>
    <row r="249" spans="1:65" s="55" customFormat="1">
      <c r="A249" s="83">
        <v>246</v>
      </c>
      <c r="B249" s="71" t="s">
        <v>5545</v>
      </c>
      <c r="C249" s="72">
        <v>44046</v>
      </c>
      <c r="D249" s="47" t="s">
        <v>919</v>
      </c>
      <c r="E249" s="47" t="s">
        <v>796</v>
      </c>
      <c r="F249" s="86">
        <v>50</v>
      </c>
      <c r="G249" s="87" t="s">
        <v>920</v>
      </c>
      <c r="H249" s="88" t="s">
        <v>12</v>
      </c>
      <c r="I249" s="101" t="s">
        <v>2783</v>
      </c>
      <c r="J249" s="120" t="s">
        <v>12</v>
      </c>
      <c r="K249" s="88" t="s">
        <v>12</v>
      </c>
      <c r="L249" s="48" t="s">
        <v>2738</v>
      </c>
      <c r="M249" s="11" t="s">
        <v>2636</v>
      </c>
      <c r="N249" s="59" t="s">
        <v>2784</v>
      </c>
      <c r="O249" s="54" t="s">
        <v>5640</v>
      </c>
      <c r="P249" s="59"/>
      <c r="Q249" s="128" t="s">
        <v>3870</v>
      </c>
      <c r="R249" s="4">
        <v>7.666666666666667</v>
      </c>
      <c r="S249" s="16">
        <f t="shared" si="14"/>
        <v>0.15333333333333335</v>
      </c>
      <c r="T249" s="3" t="s">
        <v>3885</v>
      </c>
      <c r="V249" s="96" t="s">
        <v>12</v>
      </c>
      <c r="W249" s="4">
        <v>14</v>
      </c>
      <c r="X249" s="56" t="s">
        <v>3886</v>
      </c>
      <c r="Z249" s="5" t="s">
        <v>921</v>
      </c>
      <c r="AA249" s="133" t="s">
        <v>12</v>
      </c>
      <c r="AB249" s="10">
        <v>43326</v>
      </c>
      <c r="AD249" s="48" t="s">
        <v>12</v>
      </c>
      <c r="AF249" s="48" t="s">
        <v>12</v>
      </c>
      <c r="AH249" s="140">
        <v>41943</v>
      </c>
      <c r="AI249" s="140">
        <v>42083.597974536999</v>
      </c>
      <c r="AJ249" s="140" t="s">
        <v>2738</v>
      </c>
      <c r="AK249" s="97" t="s">
        <v>12</v>
      </c>
      <c r="AL249" s="139"/>
      <c r="AM249" s="48" t="s">
        <v>12</v>
      </c>
      <c r="AN249" s="48" t="s">
        <v>12</v>
      </c>
      <c r="AO249" s="78" t="s">
        <v>4067</v>
      </c>
      <c r="AP249" s="8" t="s">
        <v>4556</v>
      </c>
      <c r="AQ249" s="8"/>
      <c r="AR249" s="8" t="s">
        <v>4555</v>
      </c>
      <c r="AS249" s="8"/>
      <c r="AU249" s="47" t="s">
        <v>12</v>
      </c>
      <c r="AV249" s="152" t="s">
        <v>5918</v>
      </c>
      <c r="AW249" s="138" t="s">
        <v>5687</v>
      </c>
      <c r="AX249" s="157" t="s">
        <v>5703</v>
      </c>
      <c r="AZ249" s="148" t="s">
        <v>114</v>
      </c>
      <c r="BC249" s="57" t="s">
        <v>5645</v>
      </c>
      <c r="BD249" s="57">
        <v>5</v>
      </c>
      <c r="BE249" s="57">
        <v>5</v>
      </c>
      <c r="BF249" s="57">
        <v>5</v>
      </c>
      <c r="BG249" s="57">
        <v>3</v>
      </c>
      <c r="BH249" s="57">
        <v>3</v>
      </c>
      <c r="BI249" s="57">
        <v>1</v>
      </c>
      <c r="BJ249" s="57">
        <v>1</v>
      </c>
      <c r="BM249" s="57">
        <f t="shared" si="10"/>
        <v>23</v>
      </c>
    </row>
    <row r="250" spans="1:65" s="55" customFormat="1">
      <c r="A250" s="83">
        <v>247</v>
      </c>
      <c r="B250" s="92" t="s">
        <v>3917</v>
      </c>
      <c r="C250" s="72">
        <v>44047</v>
      </c>
      <c r="D250" s="47" t="s">
        <v>922</v>
      </c>
      <c r="E250" s="47" t="s">
        <v>796</v>
      </c>
      <c r="F250" s="86">
        <v>249</v>
      </c>
      <c r="G250" s="87" t="s">
        <v>923</v>
      </c>
      <c r="H250" s="88" t="s">
        <v>12</v>
      </c>
      <c r="I250" s="101" t="s">
        <v>3001</v>
      </c>
      <c r="J250" s="120" t="s">
        <v>12</v>
      </c>
      <c r="K250" s="88" t="s">
        <v>12</v>
      </c>
      <c r="L250" s="48" t="s">
        <v>2738</v>
      </c>
      <c r="M250" s="11" t="s">
        <v>2636</v>
      </c>
      <c r="N250" s="59" t="s">
        <v>3002</v>
      </c>
      <c r="O250" s="54" t="s">
        <v>5640</v>
      </c>
      <c r="P250" s="59"/>
      <c r="Q250" s="128" t="s">
        <v>3870</v>
      </c>
      <c r="R250" s="4">
        <v>48</v>
      </c>
      <c r="S250" s="16">
        <f t="shared" si="14"/>
        <v>0.19277108433734941</v>
      </c>
      <c r="T250" s="3" t="s">
        <v>3885</v>
      </c>
      <c r="V250" s="96" t="s">
        <v>12</v>
      </c>
      <c r="W250" s="4">
        <v>59</v>
      </c>
      <c r="X250" s="56" t="s">
        <v>3885</v>
      </c>
      <c r="Z250" s="5" t="s">
        <v>924</v>
      </c>
      <c r="AA250" s="133" t="s">
        <v>12</v>
      </c>
      <c r="AB250" s="10">
        <v>43334</v>
      </c>
      <c r="AD250" s="48" t="s">
        <v>12</v>
      </c>
      <c r="AF250" s="48" t="s">
        <v>12</v>
      </c>
      <c r="AH250" s="140">
        <v>41996</v>
      </c>
      <c r="AI250" s="140">
        <v>42083.549849536997</v>
      </c>
      <c r="AJ250" s="140" t="s">
        <v>2738</v>
      </c>
      <c r="AK250" s="97" t="s">
        <v>12</v>
      </c>
      <c r="AL250" s="139"/>
      <c r="AM250" s="48" t="s">
        <v>12</v>
      </c>
      <c r="AN250" s="48" t="s">
        <v>12</v>
      </c>
      <c r="AO250" s="78" t="s">
        <v>4067</v>
      </c>
      <c r="AP250" s="8" t="s">
        <v>4558</v>
      </c>
      <c r="AQ250" s="8"/>
      <c r="AR250" s="8" t="s">
        <v>4557</v>
      </c>
      <c r="AS250" s="8"/>
      <c r="AU250" s="47" t="s">
        <v>12</v>
      </c>
      <c r="AV250" s="152" t="s">
        <v>5919</v>
      </c>
      <c r="AW250" s="138" t="s">
        <v>5688</v>
      </c>
      <c r="AX250" s="157" t="s">
        <v>5694</v>
      </c>
      <c r="AZ250" s="148" t="s">
        <v>114</v>
      </c>
      <c r="BC250" s="57" t="s">
        <v>5645</v>
      </c>
      <c r="BD250" s="57">
        <v>5</v>
      </c>
      <c r="BE250" s="57">
        <v>5</v>
      </c>
      <c r="BF250" s="57">
        <v>5</v>
      </c>
      <c r="BG250" s="57">
        <v>3</v>
      </c>
      <c r="BH250" s="57">
        <v>3</v>
      </c>
      <c r="BI250" s="57">
        <v>1</v>
      </c>
      <c r="BJ250" s="57">
        <v>1</v>
      </c>
      <c r="BM250" s="57">
        <f t="shared" si="10"/>
        <v>23</v>
      </c>
    </row>
    <row r="251" spans="1:65" s="55" customFormat="1">
      <c r="A251" s="83">
        <v>248</v>
      </c>
      <c r="B251" s="71" t="s">
        <v>5546</v>
      </c>
      <c r="C251" s="72">
        <v>44048</v>
      </c>
      <c r="D251" s="47" t="s">
        <v>925</v>
      </c>
      <c r="E251" s="47" t="s">
        <v>796</v>
      </c>
      <c r="F251" s="86">
        <v>54</v>
      </c>
      <c r="G251" s="87" t="s">
        <v>926</v>
      </c>
      <c r="H251" s="117" t="s">
        <v>114</v>
      </c>
      <c r="I251" s="76" t="s">
        <v>2738</v>
      </c>
      <c r="J251" s="120" t="s">
        <v>12</v>
      </c>
      <c r="K251" s="99" t="s">
        <v>2733</v>
      </c>
      <c r="L251" s="100" t="s">
        <v>114</v>
      </c>
      <c r="M251" s="11" t="s">
        <v>2636</v>
      </c>
      <c r="N251" s="59" t="s">
        <v>3010</v>
      </c>
      <c r="O251" s="54" t="s">
        <v>5636</v>
      </c>
      <c r="P251" s="59"/>
      <c r="Q251" s="128" t="s">
        <v>3870</v>
      </c>
      <c r="R251" s="4">
        <v>5.5</v>
      </c>
      <c r="S251" s="16">
        <f t="shared" si="14"/>
        <v>0.10185185185185185</v>
      </c>
      <c r="T251" s="3" t="s">
        <v>3885</v>
      </c>
      <c r="V251" s="96" t="s">
        <v>12</v>
      </c>
      <c r="W251" s="4">
        <v>1</v>
      </c>
      <c r="X251" s="56" t="s">
        <v>3885</v>
      </c>
      <c r="Z251" s="5" t="s">
        <v>927</v>
      </c>
      <c r="AA251" s="133" t="s">
        <v>12</v>
      </c>
      <c r="AB251" s="10">
        <v>43649</v>
      </c>
      <c r="AD251" s="48" t="s">
        <v>12</v>
      </c>
      <c r="AF251" s="48" t="s">
        <v>12</v>
      </c>
      <c r="AH251" s="140">
        <v>42017</v>
      </c>
      <c r="AI251" s="140">
        <v>42019.604467592602</v>
      </c>
      <c r="AJ251" s="140" t="s">
        <v>2738</v>
      </c>
      <c r="AK251" s="97" t="s">
        <v>12</v>
      </c>
      <c r="AL251" s="139"/>
      <c r="AM251" s="48" t="s">
        <v>12</v>
      </c>
      <c r="AN251" s="48" t="s">
        <v>12</v>
      </c>
      <c r="AO251" s="78" t="s">
        <v>4067</v>
      </c>
      <c r="AP251" s="8" t="s">
        <v>4560</v>
      </c>
      <c r="AQ251" s="8"/>
      <c r="AR251" s="8" t="s">
        <v>4559</v>
      </c>
      <c r="AS251" s="8"/>
      <c r="AU251" s="47" t="s">
        <v>12</v>
      </c>
      <c r="AV251" s="152" t="s">
        <v>5920</v>
      </c>
      <c r="AW251" s="138" t="s">
        <v>5688</v>
      </c>
      <c r="AX251" s="157" t="s">
        <v>5694</v>
      </c>
      <c r="AZ251" s="148" t="s">
        <v>114</v>
      </c>
      <c r="BC251" s="57" t="s">
        <v>5648</v>
      </c>
      <c r="BD251" s="55" t="s">
        <v>6372</v>
      </c>
      <c r="BE251" s="55" t="s">
        <v>6372</v>
      </c>
      <c r="BF251" s="55" t="s">
        <v>6372</v>
      </c>
      <c r="BG251" s="55" t="s">
        <v>6372</v>
      </c>
      <c r="BH251" s="55" t="s">
        <v>6372</v>
      </c>
      <c r="BI251" s="55" t="s">
        <v>6372</v>
      </c>
      <c r="BJ251" s="55" t="s">
        <v>6372</v>
      </c>
      <c r="BK251" s="55" t="s">
        <v>6372</v>
      </c>
      <c r="BL251" s="55" t="s">
        <v>6372</v>
      </c>
      <c r="BM251" s="57">
        <f t="shared" si="10"/>
        <v>0</v>
      </c>
    </row>
    <row r="252" spans="1:65" s="55" customFormat="1">
      <c r="A252" s="83">
        <v>249</v>
      </c>
      <c r="B252" s="71" t="s">
        <v>5547</v>
      </c>
      <c r="C252" s="72">
        <v>44049</v>
      </c>
      <c r="D252" s="47" t="s">
        <v>928</v>
      </c>
      <c r="E252" s="47" t="s">
        <v>796</v>
      </c>
      <c r="F252" s="86">
        <v>994</v>
      </c>
      <c r="G252" s="87" t="s">
        <v>929</v>
      </c>
      <c r="H252" s="88" t="s">
        <v>12</v>
      </c>
      <c r="I252" s="101" t="s">
        <v>2777</v>
      </c>
      <c r="J252" s="120" t="s">
        <v>12</v>
      </c>
      <c r="K252" s="88" t="s">
        <v>12</v>
      </c>
      <c r="L252" s="48" t="s">
        <v>2738</v>
      </c>
      <c r="M252" s="11" t="s">
        <v>2636</v>
      </c>
      <c r="N252" s="59" t="s">
        <v>2785</v>
      </c>
      <c r="O252" s="54" t="s">
        <v>5640</v>
      </c>
      <c r="P252" s="59"/>
      <c r="Q252" s="128" t="s">
        <v>3870</v>
      </c>
      <c r="R252" s="4">
        <v>70</v>
      </c>
      <c r="S252" s="16">
        <f t="shared" si="14"/>
        <v>7.0422535211267609E-2</v>
      </c>
      <c r="T252" s="3" t="s">
        <v>3885</v>
      </c>
      <c r="V252" s="96" t="s">
        <v>12</v>
      </c>
      <c r="W252" s="4">
        <v>382.66666666666669</v>
      </c>
      <c r="X252" s="56" t="s">
        <v>3885</v>
      </c>
      <c r="Z252" s="5" t="s">
        <v>930</v>
      </c>
      <c r="AA252" s="133" t="s">
        <v>12</v>
      </c>
      <c r="AB252" s="10">
        <v>43355</v>
      </c>
      <c r="AD252" s="48" t="s">
        <v>12</v>
      </c>
      <c r="AF252" s="48" t="s">
        <v>12</v>
      </c>
      <c r="AH252" s="140">
        <v>41977</v>
      </c>
      <c r="AI252" s="140">
        <v>42019.3930555556</v>
      </c>
      <c r="AJ252" s="140" t="s">
        <v>2738</v>
      </c>
      <c r="AK252" s="87" t="s">
        <v>12</v>
      </c>
      <c r="AL252" s="139"/>
      <c r="AM252" s="48" t="s">
        <v>12</v>
      </c>
      <c r="AN252" s="48" t="s">
        <v>12</v>
      </c>
      <c r="AO252" s="78" t="s">
        <v>4067</v>
      </c>
      <c r="AP252" s="8" t="s">
        <v>4562</v>
      </c>
      <c r="AQ252" s="8"/>
      <c r="AR252" s="8" t="s">
        <v>4561</v>
      </c>
      <c r="AS252" s="8"/>
      <c r="AU252" s="47" t="s">
        <v>12</v>
      </c>
      <c r="AV252" s="152" t="s">
        <v>5921</v>
      </c>
      <c r="AW252" s="138" t="s">
        <v>5688</v>
      </c>
      <c r="AX252" s="157" t="s">
        <v>5694</v>
      </c>
      <c r="AZ252" s="148" t="s">
        <v>114</v>
      </c>
      <c r="BC252" s="57" t="s">
        <v>5645</v>
      </c>
      <c r="BD252" s="57">
        <v>5</v>
      </c>
      <c r="BE252" s="57">
        <v>5</v>
      </c>
      <c r="BF252" s="57">
        <v>5</v>
      </c>
      <c r="BG252" s="57">
        <v>3</v>
      </c>
      <c r="BH252" s="57">
        <v>3</v>
      </c>
      <c r="BI252" s="57">
        <v>1</v>
      </c>
      <c r="BJ252" s="57">
        <v>1</v>
      </c>
      <c r="BM252" s="57">
        <f t="shared" si="10"/>
        <v>23</v>
      </c>
    </row>
    <row r="253" spans="1:65" s="55" customFormat="1">
      <c r="A253" s="83">
        <v>250</v>
      </c>
      <c r="B253" s="71" t="s">
        <v>5548</v>
      </c>
      <c r="C253" s="72">
        <v>44050</v>
      </c>
      <c r="D253" s="47" t="s">
        <v>931</v>
      </c>
      <c r="E253" s="47" t="s">
        <v>796</v>
      </c>
      <c r="F253" s="86">
        <v>4339</v>
      </c>
      <c r="G253" s="87" t="s">
        <v>932</v>
      </c>
      <c r="H253" s="88" t="s">
        <v>12</v>
      </c>
      <c r="I253" s="101" t="s">
        <v>3003</v>
      </c>
      <c r="J253" s="120" t="s">
        <v>12</v>
      </c>
      <c r="K253" s="48" t="s">
        <v>12</v>
      </c>
      <c r="L253" s="48" t="s">
        <v>2738</v>
      </c>
      <c r="M253" s="11" t="s">
        <v>2636</v>
      </c>
      <c r="N253" s="59" t="s">
        <v>3004</v>
      </c>
      <c r="O253" s="54" t="s">
        <v>5640</v>
      </c>
      <c r="P253" s="59"/>
      <c r="Q253" s="128" t="s">
        <v>3870</v>
      </c>
      <c r="R253" s="4">
        <v>1338</v>
      </c>
      <c r="S253" s="16">
        <f t="shared" si="14"/>
        <v>0.30836598294537915</v>
      </c>
      <c r="T253" s="3" t="s">
        <v>3885</v>
      </c>
      <c r="V253" s="96" t="s">
        <v>12</v>
      </c>
      <c r="W253" s="4">
        <v>1791.6666666666667</v>
      </c>
      <c r="X253" s="56" t="s">
        <v>3885</v>
      </c>
      <c r="Z253" s="5" t="s">
        <v>933</v>
      </c>
      <c r="AA253" s="133" t="s">
        <v>12</v>
      </c>
      <c r="AB253" s="10">
        <v>43628</v>
      </c>
      <c r="AD253" s="100" t="s">
        <v>114</v>
      </c>
      <c r="AF253" s="48" t="s">
        <v>12</v>
      </c>
      <c r="AH253" s="140">
        <v>41810</v>
      </c>
      <c r="AI253" s="140">
        <v>41831.4616550926</v>
      </c>
      <c r="AJ253" s="140" t="s">
        <v>2738</v>
      </c>
      <c r="AK253" s="97" t="s">
        <v>12</v>
      </c>
      <c r="AL253" s="139"/>
      <c r="AM253" s="48" t="s">
        <v>12</v>
      </c>
      <c r="AN253" s="48" t="s">
        <v>12</v>
      </c>
      <c r="AO253" s="78" t="s">
        <v>4067</v>
      </c>
      <c r="AP253" s="8" t="s">
        <v>4564</v>
      </c>
      <c r="AQ253" s="8"/>
      <c r="AR253" s="8" t="s">
        <v>4563</v>
      </c>
      <c r="AS253" s="8"/>
      <c r="AU253" s="47" t="s">
        <v>12</v>
      </c>
      <c r="AV253" s="152" t="s">
        <v>5922</v>
      </c>
      <c r="AW253" s="138" t="s">
        <v>5687</v>
      </c>
      <c r="AX253" s="157" t="s">
        <v>5703</v>
      </c>
      <c r="AZ253" s="96" t="s">
        <v>12</v>
      </c>
      <c r="BC253" s="57" t="s">
        <v>5645</v>
      </c>
      <c r="BD253" s="57">
        <v>5</v>
      </c>
      <c r="BE253" s="57">
        <v>5</v>
      </c>
      <c r="BF253" s="57">
        <v>5</v>
      </c>
      <c r="BG253" s="57">
        <v>3</v>
      </c>
      <c r="BH253" s="57">
        <v>3</v>
      </c>
      <c r="BI253" s="57">
        <v>1</v>
      </c>
      <c r="BJ253" s="57">
        <v>1</v>
      </c>
      <c r="BL253" s="57">
        <v>1</v>
      </c>
      <c r="BM253" s="57">
        <f t="shared" si="10"/>
        <v>24</v>
      </c>
    </row>
    <row r="254" spans="1:65" s="55" customFormat="1">
      <c r="A254" s="83">
        <v>251</v>
      </c>
      <c r="B254" s="71" t="s">
        <v>5549</v>
      </c>
      <c r="C254" s="72">
        <v>44051</v>
      </c>
      <c r="D254" s="47" t="s">
        <v>934</v>
      </c>
      <c r="E254" s="47" t="s">
        <v>796</v>
      </c>
      <c r="F254" s="86">
        <v>3748</v>
      </c>
      <c r="G254" s="87" t="s">
        <v>935</v>
      </c>
      <c r="H254" s="48" t="s">
        <v>12</v>
      </c>
      <c r="I254" s="101" t="s">
        <v>3005</v>
      </c>
      <c r="J254" s="120" t="s">
        <v>12</v>
      </c>
      <c r="K254" s="48" t="s">
        <v>12</v>
      </c>
      <c r="L254" s="48" t="s">
        <v>2738</v>
      </c>
      <c r="M254" s="11" t="s">
        <v>2636</v>
      </c>
      <c r="N254" s="59" t="s">
        <v>3006</v>
      </c>
      <c r="O254" s="54" t="s">
        <v>5640</v>
      </c>
      <c r="P254" s="59"/>
      <c r="Q254" s="128" t="s">
        <v>3870</v>
      </c>
      <c r="R254" s="4">
        <v>625.33333333333337</v>
      </c>
      <c r="S254" s="16">
        <f t="shared" si="14"/>
        <v>0.16684453930985416</v>
      </c>
      <c r="T254" s="3" t="s">
        <v>3885</v>
      </c>
      <c r="V254" s="96" t="s">
        <v>12</v>
      </c>
      <c r="W254" s="4">
        <v>1647.6666666666667</v>
      </c>
      <c r="X254" s="56" t="s">
        <v>3885</v>
      </c>
      <c r="Z254" s="5" t="s">
        <v>936</v>
      </c>
      <c r="AA254" s="133" t="s">
        <v>12</v>
      </c>
      <c r="AB254" s="10">
        <v>43649</v>
      </c>
      <c r="AD254" s="100" t="s">
        <v>114</v>
      </c>
      <c r="AF254" s="48" t="s">
        <v>12</v>
      </c>
      <c r="AH254" s="140">
        <v>41974</v>
      </c>
      <c r="AI254" s="140">
        <v>42024.827557870398</v>
      </c>
      <c r="AJ254" s="140" t="s">
        <v>2738</v>
      </c>
      <c r="AK254" s="97" t="s">
        <v>12</v>
      </c>
      <c r="AL254" s="139"/>
      <c r="AM254" s="48" t="s">
        <v>12</v>
      </c>
      <c r="AN254" s="48" t="s">
        <v>12</v>
      </c>
      <c r="AO254" s="78" t="s">
        <v>5524</v>
      </c>
      <c r="AP254" s="8" t="s">
        <v>4567</v>
      </c>
      <c r="AQ254" s="8" t="s">
        <v>4566</v>
      </c>
      <c r="AR254" s="8" t="s">
        <v>4565</v>
      </c>
      <c r="AS254" s="8"/>
      <c r="AU254" s="47" t="s">
        <v>12</v>
      </c>
      <c r="AV254" s="152" t="s">
        <v>5923</v>
      </c>
      <c r="AW254" s="138" t="s">
        <v>5687</v>
      </c>
      <c r="AX254" s="157" t="s">
        <v>5703</v>
      </c>
      <c r="AZ254" s="96" t="s">
        <v>12</v>
      </c>
      <c r="BC254" s="57" t="s">
        <v>5645</v>
      </c>
      <c r="BD254" s="57">
        <v>5</v>
      </c>
      <c r="BE254" s="57">
        <v>5</v>
      </c>
      <c r="BF254" s="57">
        <v>5</v>
      </c>
      <c r="BG254" s="57">
        <v>3</v>
      </c>
      <c r="BH254" s="57">
        <v>3</v>
      </c>
      <c r="BI254" s="57">
        <v>1</v>
      </c>
      <c r="BJ254" s="57">
        <v>1</v>
      </c>
      <c r="BL254" s="57">
        <v>1</v>
      </c>
      <c r="BM254" s="57">
        <f t="shared" si="10"/>
        <v>24</v>
      </c>
    </row>
    <row r="255" spans="1:65" s="55" customFormat="1">
      <c r="A255" s="83">
        <v>252</v>
      </c>
      <c r="B255" s="71" t="s">
        <v>5550</v>
      </c>
      <c r="C255" s="72">
        <v>44052</v>
      </c>
      <c r="D255" s="47" t="s">
        <v>937</v>
      </c>
      <c r="E255" s="47" t="s">
        <v>796</v>
      </c>
      <c r="F255" s="86">
        <v>75</v>
      </c>
      <c r="G255" s="87" t="s">
        <v>938</v>
      </c>
      <c r="H255" s="48" t="s">
        <v>12</v>
      </c>
      <c r="I255" s="101" t="s">
        <v>2778</v>
      </c>
      <c r="J255" s="120" t="s">
        <v>12</v>
      </c>
      <c r="K255" s="48" t="s">
        <v>12</v>
      </c>
      <c r="L255" s="88" t="s">
        <v>2738</v>
      </c>
      <c r="M255" s="11" t="s">
        <v>2636</v>
      </c>
      <c r="N255" s="59" t="s">
        <v>2786</v>
      </c>
      <c r="O255" s="54" t="s">
        <v>5640</v>
      </c>
      <c r="P255" s="59"/>
      <c r="Q255" s="128" t="s">
        <v>3870</v>
      </c>
      <c r="R255" s="4">
        <v>9</v>
      </c>
      <c r="S255" s="16">
        <f t="shared" si="14"/>
        <v>0.12</v>
      </c>
      <c r="T255" s="3" t="s">
        <v>3885</v>
      </c>
      <c r="V255" s="96" t="s">
        <v>12</v>
      </c>
      <c r="W255" s="4">
        <v>2.5</v>
      </c>
      <c r="X255" s="56" t="s">
        <v>3886</v>
      </c>
      <c r="Z255" s="5" t="s">
        <v>939</v>
      </c>
      <c r="AA255" s="133" t="s">
        <v>12</v>
      </c>
      <c r="AB255" s="10">
        <v>43376</v>
      </c>
      <c r="AD255" s="48" t="s">
        <v>12</v>
      </c>
      <c r="AF255" s="48" t="s">
        <v>12</v>
      </c>
      <c r="AH255" s="140">
        <v>41991</v>
      </c>
      <c r="AI255" s="140">
        <v>42019.450763888897</v>
      </c>
      <c r="AJ255" s="140" t="s">
        <v>2738</v>
      </c>
      <c r="AK255" s="97" t="s">
        <v>12</v>
      </c>
      <c r="AL255" s="139"/>
      <c r="AM255" s="48" t="s">
        <v>12</v>
      </c>
      <c r="AN255" s="48" t="s">
        <v>12</v>
      </c>
      <c r="AO255" s="78" t="s">
        <v>4067</v>
      </c>
      <c r="AP255" s="8" t="s">
        <v>4569</v>
      </c>
      <c r="AQ255" s="8"/>
      <c r="AR255" s="8" t="s">
        <v>4568</v>
      </c>
      <c r="AS255" s="8"/>
      <c r="AU255" s="47" t="s">
        <v>12</v>
      </c>
      <c r="AV255" s="152" t="s">
        <v>5924</v>
      </c>
      <c r="AW255" s="138" t="s">
        <v>5688</v>
      </c>
      <c r="AX255" s="157" t="s">
        <v>5694</v>
      </c>
      <c r="AZ255" s="148" t="s">
        <v>114</v>
      </c>
      <c r="BC255" s="57" t="s">
        <v>5645</v>
      </c>
      <c r="BD255" s="57">
        <v>5</v>
      </c>
      <c r="BE255" s="57">
        <v>5</v>
      </c>
      <c r="BF255" s="57">
        <v>5</v>
      </c>
      <c r="BG255" s="57">
        <v>3</v>
      </c>
      <c r="BH255" s="57">
        <v>3</v>
      </c>
      <c r="BI255" s="57">
        <v>1</v>
      </c>
      <c r="BJ255" s="57">
        <v>1</v>
      </c>
      <c r="BM255" s="57">
        <f t="shared" si="10"/>
        <v>23</v>
      </c>
    </row>
    <row r="256" spans="1:65" s="55" customFormat="1">
      <c r="A256" s="83">
        <v>253</v>
      </c>
      <c r="B256" s="71" t="s">
        <v>5551</v>
      </c>
      <c r="C256" s="72">
        <v>44053</v>
      </c>
      <c r="D256" s="47" t="s">
        <v>940</v>
      </c>
      <c r="E256" s="47" t="s">
        <v>796</v>
      </c>
      <c r="F256" s="86">
        <v>134</v>
      </c>
      <c r="G256" s="87" t="s">
        <v>941</v>
      </c>
      <c r="H256" s="48" t="s">
        <v>12</v>
      </c>
      <c r="I256" s="101" t="s">
        <v>2787</v>
      </c>
      <c r="J256" s="120" t="s">
        <v>12</v>
      </c>
      <c r="K256" s="48" t="s">
        <v>12</v>
      </c>
      <c r="L256" s="48" t="s">
        <v>2738</v>
      </c>
      <c r="M256" s="11" t="s">
        <v>2636</v>
      </c>
      <c r="N256" s="59" t="s">
        <v>2788</v>
      </c>
      <c r="O256" s="54" t="s">
        <v>5640</v>
      </c>
      <c r="P256" s="59"/>
      <c r="Q256" s="128" t="s">
        <v>3870</v>
      </c>
      <c r="R256" s="4">
        <v>9</v>
      </c>
      <c r="S256" s="16">
        <f t="shared" si="14"/>
        <v>6.7164179104477612E-2</v>
      </c>
      <c r="T256" s="3" t="s">
        <v>3885</v>
      </c>
      <c r="V256" s="96" t="s">
        <v>12</v>
      </c>
      <c r="W256" s="4">
        <v>3.6666666666666665</v>
      </c>
      <c r="X256" s="56" t="s">
        <v>3885</v>
      </c>
      <c r="Z256" s="5" t="s">
        <v>942</v>
      </c>
      <c r="AA256" s="133" t="s">
        <v>12</v>
      </c>
      <c r="AB256" s="10">
        <v>43376</v>
      </c>
      <c r="AD256" s="48" t="s">
        <v>12</v>
      </c>
      <c r="AF256" s="48" t="s">
        <v>12</v>
      </c>
      <c r="AH256" s="140">
        <v>41976</v>
      </c>
      <c r="AI256" s="140">
        <v>42109.616759259297</v>
      </c>
      <c r="AJ256" s="140" t="s">
        <v>2738</v>
      </c>
      <c r="AK256" s="97" t="s">
        <v>12</v>
      </c>
      <c r="AL256" s="139"/>
      <c r="AM256" s="48" t="s">
        <v>12</v>
      </c>
      <c r="AN256" s="48" t="s">
        <v>12</v>
      </c>
      <c r="AO256" s="78" t="s">
        <v>4067</v>
      </c>
      <c r="AP256" s="8" t="s">
        <v>4571</v>
      </c>
      <c r="AQ256" s="8"/>
      <c r="AR256" s="8" t="s">
        <v>4570</v>
      </c>
      <c r="AS256" s="8"/>
      <c r="AU256" s="47" t="s">
        <v>12</v>
      </c>
      <c r="AV256" s="152" t="s">
        <v>5925</v>
      </c>
      <c r="AW256" s="138" t="s">
        <v>5688</v>
      </c>
      <c r="AX256" s="157" t="s">
        <v>5694</v>
      </c>
      <c r="AZ256" s="148" t="s">
        <v>114</v>
      </c>
      <c r="BC256" s="57" t="s">
        <v>5645</v>
      </c>
      <c r="BD256" s="57">
        <v>5</v>
      </c>
      <c r="BE256" s="57">
        <v>5</v>
      </c>
      <c r="BF256" s="57">
        <v>5</v>
      </c>
      <c r="BG256" s="57">
        <v>3</v>
      </c>
      <c r="BH256" s="57">
        <v>3</v>
      </c>
      <c r="BI256" s="57">
        <v>1</v>
      </c>
      <c r="BJ256" s="57">
        <v>1</v>
      </c>
      <c r="BM256" s="57">
        <f t="shared" si="10"/>
        <v>23</v>
      </c>
    </row>
    <row r="257" spans="1:65" s="55" customFormat="1">
      <c r="A257" s="83">
        <v>254</v>
      </c>
      <c r="B257" s="71" t="s">
        <v>5552</v>
      </c>
      <c r="C257" s="72">
        <v>44054</v>
      </c>
      <c r="D257" s="47" t="s">
        <v>943</v>
      </c>
      <c r="E257" s="47" t="s">
        <v>796</v>
      </c>
      <c r="F257" s="86">
        <v>105</v>
      </c>
      <c r="G257" s="87" t="s">
        <v>944</v>
      </c>
      <c r="H257" s="48" t="s">
        <v>12</v>
      </c>
      <c r="I257" s="101" t="s">
        <v>2789</v>
      </c>
      <c r="J257" s="120" t="s">
        <v>12</v>
      </c>
      <c r="K257" s="48" t="s">
        <v>12</v>
      </c>
      <c r="L257" s="48" t="s">
        <v>2738</v>
      </c>
      <c r="M257" s="11" t="s">
        <v>2636</v>
      </c>
      <c r="N257" s="59" t="s">
        <v>2790</v>
      </c>
      <c r="O257" s="54" t="s">
        <v>5640</v>
      </c>
      <c r="P257" s="59"/>
      <c r="Q257" s="128" t="s">
        <v>3870</v>
      </c>
      <c r="R257" s="4">
        <v>32.666666666666664</v>
      </c>
      <c r="S257" s="16">
        <f t="shared" si="14"/>
        <v>0.31111111111111112</v>
      </c>
      <c r="T257" s="3" t="s">
        <v>3885</v>
      </c>
      <c r="V257" s="96" t="s">
        <v>12</v>
      </c>
      <c r="W257" s="4">
        <v>314.33333333333331</v>
      </c>
      <c r="X257" s="56" t="s">
        <v>3886</v>
      </c>
      <c r="Z257" s="5" t="s">
        <v>945</v>
      </c>
      <c r="AA257" s="133" t="s">
        <v>12</v>
      </c>
      <c r="AB257" s="10">
        <v>43404</v>
      </c>
      <c r="AD257" s="48" t="s">
        <v>12</v>
      </c>
      <c r="AF257" s="48" t="s">
        <v>12</v>
      </c>
      <c r="AH257" s="140">
        <v>41962</v>
      </c>
      <c r="AI257" s="140">
        <v>42023.416412036997</v>
      </c>
      <c r="AJ257" s="140" t="s">
        <v>2738</v>
      </c>
      <c r="AK257" s="97" t="s">
        <v>12</v>
      </c>
      <c r="AL257" s="139"/>
      <c r="AM257" s="48" t="s">
        <v>12</v>
      </c>
      <c r="AN257" s="48" t="s">
        <v>12</v>
      </c>
      <c r="AO257" s="78" t="s">
        <v>4067</v>
      </c>
      <c r="AP257" s="8" t="s">
        <v>4573</v>
      </c>
      <c r="AQ257" s="8"/>
      <c r="AR257" s="8" t="s">
        <v>4572</v>
      </c>
      <c r="AS257" s="8"/>
      <c r="AU257" s="47" t="s">
        <v>12</v>
      </c>
      <c r="AV257" s="152" t="s">
        <v>5926</v>
      </c>
      <c r="AW257" s="138" t="s">
        <v>5688</v>
      </c>
      <c r="AX257" s="157" t="s">
        <v>5694</v>
      </c>
      <c r="AZ257" s="148" t="s">
        <v>114</v>
      </c>
      <c r="BC257" s="57" t="s">
        <v>5645</v>
      </c>
      <c r="BD257" s="57">
        <v>5</v>
      </c>
      <c r="BE257" s="57">
        <v>5</v>
      </c>
      <c r="BF257" s="57">
        <v>5</v>
      </c>
      <c r="BG257" s="57">
        <v>3</v>
      </c>
      <c r="BH257" s="57">
        <v>3</v>
      </c>
      <c r="BI257" s="57">
        <v>1</v>
      </c>
      <c r="BJ257" s="57">
        <v>1</v>
      </c>
      <c r="BM257" s="57">
        <f t="shared" si="10"/>
        <v>23</v>
      </c>
    </row>
    <row r="258" spans="1:65" s="55" customFormat="1">
      <c r="A258" s="83">
        <v>255</v>
      </c>
      <c r="B258" s="71" t="s">
        <v>5553</v>
      </c>
      <c r="C258" s="72">
        <v>44055</v>
      </c>
      <c r="D258" s="47" t="s">
        <v>946</v>
      </c>
      <c r="E258" s="48" t="s">
        <v>796</v>
      </c>
      <c r="F258" s="47">
        <v>100</v>
      </c>
      <c r="G258" s="76" t="s">
        <v>2601</v>
      </c>
      <c r="H258" s="113" t="s">
        <v>114</v>
      </c>
      <c r="I258" s="76" t="s">
        <v>2738</v>
      </c>
      <c r="J258" s="88" t="s">
        <v>12</v>
      </c>
      <c r="K258" s="100" t="s">
        <v>2733</v>
      </c>
      <c r="L258" s="100" t="s">
        <v>114</v>
      </c>
      <c r="M258" s="47" t="s">
        <v>2636</v>
      </c>
      <c r="N258" s="77" t="s">
        <v>6390</v>
      </c>
      <c r="O258" s="54" t="s">
        <v>5636</v>
      </c>
      <c r="Q258" s="49" t="s">
        <v>6402</v>
      </c>
      <c r="R258" s="47" t="s">
        <v>4063</v>
      </c>
      <c r="S258" s="47" t="s">
        <v>4063</v>
      </c>
      <c r="T258" s="47" t="s">
        <v>4063</v>
      </c>
      <c r="V258" s="96" t="s">
        <v>12</v>
      </c>
      <c r="W258" s="29" t="s">
        <v>5661</v>
      </c>
      <c r="X258" s="29" t="s">
        <v>5661</v>
      </c>
      <c r="Z258" s="135" t="s">
        <v>113</v>
      </c>
      <c r="AA258" s="99" t="s">
        <v>114</v>
      </c>
      <c r="AB258" s="99"/>
      <c r="AD258" s="100" t="s">
        <v>114</v>
      </c>
      <c r="AF258" s="100" t="s">
        <v>114</v>
      </c>
      <c r="AH258" s="140">
        <v>42023</v>
      </c>
      <c r="AI258" s="140">
        <v>42024.844027777799</v>
      </c>
      <c r="AJ258" s="140" t="s">
        <v>2738</v>
      </c>
      <c r="AK258" s="146" t="s">
        <v>6402</v>
      </c>
      <c r="AL258" s="139"/>
      <c r="AM258" s="48" t="s">
        <v>12</v>
      </c>
      <c r="AN258" s="48" t="s">
        <v>12</v>
      </c>
      <c r="AO258" s="78" t="s">
        <v>4067</v>
      </c>
      <c r="AP258" s="8" t="s">
        <v>4575</v>
      </c>
      <c r="AQ258" s="8"/>
      <c r="AR258" s="8" t="s">
        <v>4574</v>
      </c>
      <c r="AS258" s="8"/>
      <c r="AU258" s="160" t="str">
        <f>+Q258</f>
        <v>Imposible comprobar (sede temporalmente inactiva)</v>
      </c>
      <c r="AV258" s="49"/>
      <c r="AW258" s="49"/>
      <c r="AX258" s="155"/>
      <c r="AZ258" s="148" t="s">
        <v>114</v>
      </c>
      <c r="BC258" s="57" t="s">
        <v>5648</v>
      </c>
      <c r="BD258" s="55" t="s">
        <v>6372</v>
      </c>
      <c r="BE258" s="55" t="s">
        <v>6372</v>
      </c>
      <c r="BF258" s="55" t="s">
        <v>6372</v>
      </c>
      <c r="BG258" s="55" t="s">
        <v>6372</v>
      </c>
      <c r="BH258" s="55" t="s">
        <v>6372</v>
      </c>
      <c r="BI258" s="55" t="s">
        <v>6372</v>
      </c>
      <c r="BJ258" s="55" t="s">
        <v>6372</v>
      </c>
      <c r="BK258" s="55" t="s">
        <v>6372</v>
      </c>
      <c r="BL258" s="55" t="s">
        <v>6372</v>
      </c>
      <c r="BM258" s="57">
        <f t="shared" si="10"/>
        <v>0</v>
      </c>
    </row>
    <row r="259" spans="1:65" s="55" customFormat="1">
      <c r="A259" s="83">
        <v>256</v>
      </c>
      <c r="B259" s="71" t="s">
        <v>5554</v>
      </c>
      <c r="C259" s="72">
        <v>44056</v>
      </c>
      <c r="D259" s="47" t="s">
        <v>947</v>
      </c>
      <c r="E259" s="47" t="s">
        <v>796</v>
      </c>
      <c r="F259" s="86">
        <v>620</v>
      </c>
      <c r="G259" s="87" t="s">
        <v>948</v>
      </c>
      <c r="H259" s="88" t="s">
        <v>12</v>
      </c>
      <c r="I259" s="101" t="s">
        <v>2779</v>
      </c>
      <c r="J259" s="120" t="s">
        <v>12</v>
      </c>
      <c r="K259" s="88" t="s">
        <v>12</v>
      </c>
      <c r="L259" s="48" t="s">
        <v>2738</v>
      </c>
      <c r="M259" s="11" t="s">
        <v>2636</v>
      </c>
      <c r="N259" s="59" t="s">
        <v>2795</v>
      </c>
      <c r="O259" s="54" t="s">
        <v>5640</v>
      </c>
      <c r="P259" s="59"/>
      <c r="Q259" s="128" t="s">
        <v>3870</v>
      </c>
      <c r="R259" s="4">
        <v>54</v>
      </c>
      <c r="S259" s="16">
        <f>+R259/F259</f>
        <v>8.7096774193548387E-2</v>
      </c>
      <c r="T259" s="3" t="s">
        <v>3885</v>
      </c>
      <c r="V259" s="96" t="s">
        <v>12</v>
      </c>
      <c r="W259" s="4">
        <v>232.66666666666666</v>
      </c>
      <c r="X259" s="56" t="s">
        <v>3885</v>
      </c>
      <c r="Z259" s="5" t="s">
        <v>949</v>
      </c>
      <c r="AA259" s="133" t="s">
        <v>12</v>
      </c>
      <c r="AB259" s="10">
        <v>42902</v>
      </c>
      <c r="AD259" s="48" t="s">
        <v>12</v>
      </c>
      <c r="AF259" s="48" t="s">
        <v>12</v>
      </c>
      <c r="AH259" s="140">
        <v>41975</v>
      </c>
      <c r="AI259" s="140">
        <v>42027.359803240703</v>
      </c>
      <c r="AJ259" s="140" t="s">
        <v>2738</v>
      </c>
      <c r="AK259" s="97" t="s">
        <v>12</v>
      </c>
      <c r="AL259" s="139"/>
      <c r="AM259" s="48" t="s">
        <v>12</v>
      </c>
      <c r="AN259" s="48" t="s">
        <v>12</v>
      </c>
      <c r="AO259" s="78" t="s">
        <v>4067</v>
      </c>
      <c r="AP259" s="8" t="s">
        <v>4577</v>
      </c>
      <c r="AQ259" s="8"/>
      <c r="AR259" s="8" t="s">
        <v>4576</v>
      </c>
      <c r="AS259" s="8"/>
      <c r="AU259" s="47" t="s">
        <v>12</v>
      </c>
      <c r="AV259" s="152" t="s">
        <v>5927</v>
      </c>
      <c r="AW259" s="138" t="s">
        <v>5687</v>
      </c>
      <c r="AX259" s="157" t="s">
        <v>5703</v>
      </c>
      <c r="AZ259" s="148" t="s">
        <v>114</v>
      </c>
      <c r="BC259" s="57" t="s">
        <v>5645</v>
      </c>
      <c r="BD259" s="57">
        <v>5</v>
      </c>
      <c r="BE259" s="57">
        <v>5</v>
      </c>
      <c r="BF259" s="57">
        <v>5</v>
      </c>
      <c r="BG259" s="57">
        <v>3</v>
      </c>
      <c r="BH259" s="57">
        <v>3</v>
      </c>
      <c r="BI259" s="57">
        <v>1</v>
      </c>
      <c r="BJ259" s="57">
        <v>1</v>
      </c>
      <c r="BM259" s="57">
        <f t="shared" si="10"/>
        <v>23</v>
      </c>
    </row>
    <row r="260" spans="1:65" s="55" customFormat="1">
      <c r="A260" s="83">
        <v>257</v>
      </c>
      <c r="B260" s="71" t="s">
        <v>5555</v>
      </c>
      <c r="C260" s="72">
        <v>44059</v>
      </c>
      <c r="D260" s="47" t="s">
        <v>950</v>
      </c>
      <c r="E260" s="48" t="s">
        <v>796</v>
      </c>
      <c r="F260" s="47">
        <v>709</v>
      </c>
      <c r="G260" s="76" t="s">
        <v>2598</v>
      </c>
      <c r="H260" s="88" t="s">
        <v>12</v>
      </c>
      <c r="I260" s="106" t="s">
        <v>3011</v>
      </c>
      <c r="J260" s="119" t="s">
        <v>114</v>
      </c>
      <c r="K260" s="119" t="s">
        <v>114</v>
      </c>
      <c r="L260" s="116" t="s">
        <v>114</v>
      </c>
      <c r="M260" s="47" t="s">
        <v>6392</v>
      </c>
      <c r="N260" s="76" t="s">
        <v>5663</v>
      </c>
      <c r="O260" s="54" t="s">
        <v>5637</v>
      </c>
      <c r="P260" s="59"/>
      <c r="Q260" s="78" t="s">
        <v>6391</v>
      </c>
      <c r="R260" s="47" t="s">
        <v>4063</v>
      </c>
      <c r="S260" s="47" t="s">
        <v>4063</v>
      </c>
      <c r="T260" s="47" t="s">
        <v>4063</v>
      </c>
      <c r="V260" s="100" t="s">
        <v>114</v>
      </c>
      <c r="W260" s="32"/>
      <c r="X260" s="32"/>
      <c r="Z260" s="135" t="s">
        <v>113</v>
      </c>
      <c r="AA260" s="99" t="s">
        <v>114</v>
      </c>
      <c r="AB260" s="99"/>
      <c r="AD260" s="100" t="s">
        <v>114</v>
      </c>
      <c r="AF260" s="100" t="s">
        <v>114</v>
      </c>
      <c r="AH260" s="140">
        <v>41984</v>
      </c>
      <c r="AI260" s="140">
        <v>42033.559652777803</v>
      </c>
      <c r="AJ260" s="140" t="s">
        <v>2738</v>
      </c>
      <c r="AK260" s="116" t="s">
        <v>114</v>
      </c>
      <c r="AL260" s="139"/>
      <c r="AM260" s="48" t="s">
        <v>12</v>
      </c>
      <c r="AN260" s="48" t="s">
        <v>12</v>
      </c>
      <c r="AO260" s="78" t="s">
        <v>4067</v>
      </c>
      <c r="AP260" s="8" t="s">
        <v>4579</v>
      </c>
      <c r="AQ260" s="8"/>
      <c r="AR260" s="8" t="s">
        <v>4578</v>
      </c>
      <c r="AS260" s="8"/>
      <c r="AU260" s="148" t="s">
        <v>114</v>
      </c>
      <c r="AV260" s="49" t="s">
        <v>5663</v>
      </c>
      <c r="AW260" s="49" t="s">
        <v>5663</v>
      </c>
      <c r="AX260" s="155" t="s">
        <v>5663</v>
      </c>
      <c r="AZ260" s="148" t="s">
        <v>114</v>
      </c>
      <c r="BC260" s="57" t="s">
        <v>5648</v>
      </c>
      <c r="BD260" s="55" t="s">
        <v>6372</v>
      </c>
      <c r="BE260" s="55" t="s">
        <v>6372</v>
      </c>
      <c r="BF260" s="55" t="s">
        <v>6372</v>
      </c>
      <c r="BG260" s="55" t="s">
        <v>6372</v>
      </c>
      <c r="BH260" s="55" t="s">
        <v>6372</v>
      </c>
      <c r="BI260" s="55" t="s">
        <v>6372</v>
      </c>
      <c r="BJ260" s="55" t="s">
        <v>6372</v>
      </c>
      <c r="BK260" s="55" t="s">
        <v>6372</v>
      </c>
      <c r="BL260" s="55" t="s">
        <v>6372</v>
      </c>
      <c r="BM260" s="57">
        <f t="shared" si="10"/>
        <v>0</v>
      </c>
    </row>
    <row r="261" spans="1:65" s="55" customFormat="1">
      <c r="A261" s="83">
        <v>258</v>
      </c>
      <c r="B261" s="71" t="s">
        <v>5556</v>
      </c>
      <c r="C261" s="72">
        <v>44060</v>
      </c>
      <c r="D261" s="47" t="s">
        <v>951</v>
      </c>
      <c r="E261" s="47" t="s">
        <v>796</v>
      </c>
      <c r="F261" s="86">
        <v>36</v>
      </c>
      <c r="G261" s="87" t="s">
        <v>952</v>
      </c>
      <c r="H261" s="88" t="s">
        <v>12</v>
      </c>
      <c r="I261" s="101" t="s">
        <v>2796</v>
      </c>
      <c r="J261" s="120" t="s">
        <v>12</v>
      </c>
      <c r="K261" s="88" t="s">
        <v>12</v>
      </c>
      <c r="L261" s="48" t="s">
        <v>2738</v>
      </c>
      <c r="M261" s="11" t="s">
        <v>2636</v>
      </c>
      <c r="N261" s="59" t="s">
        <v>2797</v>
      </c>
      <c r="O261" s="54" t="s">
        <v>5640</v>
      </c>
      <c r="P261" s="59"/>
      <c r="Q261" s="128" t="s">
        <v>3870</v>
      </c>
      <c r="R261" s="4">
        <v>10</v>
      </c>
      <c r="S261" s="16">
        <f>+R261/F261</f>
        <v>0.27777777777777779</v>
      </c>
      <c r="T261" s="3" t="s">
        <v>3885</v>
      </c>
      <c r="V261" s="96" t="s">
        <v>12</v>
      </c>
      <c r="W261" s="4">
        <v>39</v>
      </c>
      <c r="X261" s="56" t="s">
        <v>3885</v>
      </c>
      <c r="Z261" s="5" t="s">
        <v>953</v>
      </c>
      <c r="AA261" s="133" t="s">
        <v>12</v>
      </c>
      <c r="AB261" s="10">
        <v>43208</v>
      </c>
      <c r="AD261" s="100" t="s">
        <v>114</v>
      </c>
      <c r="AF261" s="100" t="s">
        <v>114</v>
      </c>
      <c r="AH261" s="140">
        <v>41988</v>
      </c>
      <c r="AI261" s="140">
        <v>42123.502106481501</v>
      </c>
      <c r="AJ261" s="140" t="s">
        <v>2738</v>
      </c>
      <c r="AK261" s="97" t="s">
        <v>12</v>
      </c>
      <c r="AL261" s="139"/>
      <c r="AM261" s="48" t="s">
        <v>12</v>
      </c>
      <c r="AN261" s="48" t="s">
        <v>12</v>
      </c>
      <c r="AO261" s="78" t="s">
        <v>4067</v>
      </c>
      <c r="AP261" s="8" t="s">
        <v>4581</v>
      </c>
      <c r="AQ261" s="8"/>
      <c r="AR261" s="8" t="s">
        <v>4580</v>
      </c>
      <c r="AS261" s="8"/>
      <c r="AU261" s="47" t="s">
        <v>12</v>
      </c>
      <c r="AV261" s="152" t="s">
        <v>5928</v>
      </c>
      <c r="AW261" s="138" t="s">
        <v>5688</v>
      </c>
      <c r="AX261" s="157" t="s">
        <v>5694</v>
      </c>
      <c r="AZ261" s="148" t="s">
        <v>114</v>
      </c>
      <c r="BC261" s="57" t="s">
        <v>5646</v>
      </c>
      <c r="BD261" s="57">
        <v>5</v>
      </c>
      <c r="BE261" s="57">
        <v>5</v>
      </c>
      <c r="BF261" s="57">
        <v>5</v>
      </c>
      <c r="BG261" s="57">
        <v>3</v>
      </c>
      <c r="BI261" s="57">
        <v>1</v>
      </c>
      <c r="BJ261" s="57">
        <v>1</v>
      </c>
      <c r="BM261" s="57">
        <f t="shared" si="10"/>
        <v>20</v>
      </c>
    </row>
    <row r="262" spans="1:65" s="55" customFormat="1">
      <c r="A262" s="83">
        <v>259</v>
      </c>
      <c r="B262" s="92" t="s">
        <v>3918</v>
      </c>
      <c r="C262" s="72">
        <v>44061</v>
      </c>
      <c r="D262" s="47" t="s">
        <v>954</v>
      </c>
      <c r="E262" s="47" t="s">
        <v>796</v>
      </c>
      <c r="F262" s="86">
        <v>89</v>
      </c>
      <c r="G262" s="87" t="s">
        <v>955</v>
      </c>
      <c r="H262" s="113" t="s">
        <v>114</v>
      </c>
      <c r="I262" s="76" t="s">
        <v>2738</v>
      </c>
      <c r="J262" s="120" t="s">
        <v>12</v>
      </c>
      <c r="K262" s="119" t="s">
        <v>2733</v>
      </c>
      <c r="L262" s="100" t="s">
        <v>114</v>
      </c>
      <c r="M262" s="11" t="s">
        <v>2636</v>
      </c>
      <c r="N262" s="59" t="s">
        <v>3013</v>
      </c>
      <c r="O262" s="54" t="s">
        <v>5636</v>
      </c>
      <c r="P262" s="59"/>
      <c r="Q262" s="128" t="s">
        <v>3870</v>
      </c>
      <c r="R262" s="4">
        <v>9.3333333333333339</v>
      </c>
      <c r="S262" s="16">
        <f>+R262/F262</f>
        <v>0.10486891385767791</v>
      </c>
      <c r="T262" s="3" t="s">
        <v>3886</v>
      </c>
      <c r="V262" s="96" t="s">
        <v>12</v>
      </c>
      <c r="W262" s="4">
        <v>12.333333333333334</v>
      </c>
      <c r="X262" s="56" t="s">
        <v>3886</v>
      </c>
      <c r="Z262" s="5" t="s">
        <v>956</v>
      </c>
      <c r="AA262" s="133" t="s">
        <v>12</v>
      </c>
      <c r="AB262" s="10">
        <v>43649</v>
      </c>
      <c r="AD262" s="48" t="s">
        <v>12</v>
      </c>
      <c r="AF262" s="100" t="s">
        <v>114</v>
      </c>
      <c r="AH262" s="140">
        <v>42066</v>
      </c>
      <c r="AI262" s="140">
        <v>42067.417013888902</v>
      </c>
      <c r="AJ262" s="140" t="s">
        <v>2738</v>
      </c>
      <c r="AK262" s="100" t="s">
        <v>114</v>
      </c>
      <c r="AL262" s="139"/>
      <c r="AM262" s="48" t="s">
        <v>12</v>
      </c>
      <c r="AN262" s="48" t="s">
        <v>12</v>
      </c>
      <c r="AO262" s="78" t="s">
        <v>4067</v>
      </c>
      <c r="AP262" s="8" t="s">
        <v>4695</v>
      </c>
      <c r="AQ262" s="8"/>
      <c r="AR262" s="8" t="s">
        <v>4694</v>
      </c>
      <c r="AS262" s="8"/>
      <c r="AU262" s="47" t="s">
        <v>12</v>
      </c>
      <c r="AV262" s="152" t="s">
        <v>5929</v>
      </c>
      <c r="AW262" s="138" t="s">
        <v>5687</v>
      </c>
      <c r="AX262" s="157" t="s">
        <v>5703</v>
      </c>
      <c r="AZ262" s="148" t="s">
        <v>114</v>
      </c>
      <c r="BC262" s="57" t="s">
        <v>5648</v>
      </c>
      <c r="BD262" s="55" t="s">
        <v>6372</v>
      </c>
      <c r="BE262" s="55" t="s">
        <v>6372</v>
      </c>
      <c r="BF262" s="55" t="s">
        <v>6372</v>
      </c>
      <c r="BG262" s="55" t="s">
        <v>6372</v>
      </c>
      <c r="BH262" s="55" t="s">
        <v>6372</v>
      </c>
      <c r="BI262" s="55" t="s">
        <v>6372</v>
      </c>
      <c r="BJ262" s="55" t="s">
        <v>6372</v>
      </c>
      <c r="BK262" s="55" t="s">
        <v>6372</v>
      </c>
      <c r="BL262" s="55" t="s">
        <v>6372</v>
      </c>
      <c r="BM262" s="57">
        <f t="shared" ref="BM262:BM325" si="15">+SUM(BD262:BL262)</f>
        <v>0</v>
      </c>
    </row>
    <row r="263" spans="1:65" s="55" customFormat="1">
      <c r="A263" s="83">
        <v>260</v>
      </c>
      <c r="B263" s="71" t="s">
        <v>5557</v>
      </c>
      <c r="C263" s="72">
        <v>44062</v>
      </c>
      <c r="D263" s="47" t="s">
        <v>957</v>
      </c>
      <c r="E263" s="47" t="s">
        <v>796</v>
      </c>
      <c r="F263" s="86">
        <v>31</v>
      </c>
      <c r="G263" s="87" t="s">
        <v>958</v>
      </c>
      <c r="H263" s="113" t="s">
        <v>114</v>
      </c>
      <c r="I263" s="76" t="s">
        <v>2738</v>
      </c>
      <c r="J263" s="120" t="s">
        <v>12</v>
      </c>
      <c r="K263" s="99" t="s">
        <v>2733</v>
      </c>
      <c r="L263" s="100" t="s">
        <v>114</v>
      </c>
      <c r="M263" s="11" t="s">
        <v>2636</v>
      </c>
      <c r="N263" s="59" t="s">
        <v>3014</v>
      </c>
      <c r="O263" s="54" t="s">
        <v>5636</v>
      </c>
      <c r="P263" s="59"/>
      <c r="Q263" s="128" t="s">
        <v>3870</v>
      </c>
      <c r="R263" s="4">
        <v>14.333333333333334</v>
      </c>
      <c r="S263" s="16">
        <f>+R263/F263</f>
        <v>0.4623655913978495</v>
      </c>
      <c r="T263" s="3" t="s">
        <v>3886</v>
      </c>
      <c r="V263" s="96" t="s">
        <v>12</v>
      </c>
      <c r="W263" s="4">
        <v>42.333333333333336</v>
      </c>
      <c r="X263" s="56" t="s">
        <v>3886</v>
      </c>
      <c r="Z263" s="5" t="s">
        <v>959</v>
      </c>
      <c r="AA263" s="133" t="s">
        <v>12</v>
      </c>
      <c r="AB263" s="10">
        <v>43649</v>
      </c>
      <c r="AD263" s="100" t="s">
        <v>114</v>
      </c>
      <c r="AF263" s="100" t="s">
        <v>114</v>
      </c>
      <c r="AH263" s="140">
        <v>42017</v>
      </c>
      <c r="AI263" s="140">
        <v>42019.3577546296</v>
      </c>
      <c r="AJ263" s="140" t="s">
        <v>2738</v>
      </c>
      <c r="AK263" s="97" t="s">
        <v>12</v>
      </c>
      <c r="AL263" s="139"/>
      <c r="AM263" s="48" t="s">
        <v>12</v>
      </c>
      <c r="AN263" s="48" t="s">
        <v>12</v>
      </c>
      <c r="AO263" s="78" t="s">
        <v>4067</v>
      </c>
      <c r="AP263" s="8" t="s">
        <v>4583</v>
      </c>
      <c r="AQ263" s="8"/>
      <c r="AR263" s="8" t="s">
        <v>4582</v>
      </c>
      <c r="AS263" s="8"/>
      <c r="AU263" s="47" t="s">
        <v>12</v>
      </c>
      <c r="AV263" s="152" t="s">
        <v>5930</v>
      </c>
      <c r="AW263" s="138" t="s">
        <v>5688</v>
      </c>
      <c r="AX263" s="157" t="s">
        <v>5694</v>
      </c>
      <c r="AZ263" s="148" t="s">
        <v>114</v>
      </c>
      <c r="BC263" s="57" t="s">
        <v>5648</v>
      </c>
      <c r="BD263" s="55" t="s">
        <v>6372</v>
      </c>
      <c r="BE263" s="55" t="s">
        <v>6372</v>
      </c>
      <c r="BF263" s="55" t="s">
        <v>6372</v>
      </c>
      <c r="BG263" s="55" t="s">
        <v>6372</v>
      </c>
      <c r="BH263" s="55" t="s">
        <v>6372</v>
      </c>
      <c r="BI263" s="55" t="s">
        <v>6372</v>
      </c>
      <c r="BJ263" s="55" t="s">
        <v>6372</v>
      </c>
      <c r="BK263" s="55" t="s">
        <v>6372</v>
      </c>
      <c r="BL263" s="55" t="s">
        <v>6372</v>
      </c>
      <c r="BM263" s="57">
        <f t="shared" si="15"/>
        <v>0</v>
      </c>
    </row>
    <row r="264" spans="1:65" s="55" customFormat="1">
      <c r="A264" s="83">
        <v>261</v>
      </c>
      <c r="B264" s="71" t="s">
        <v>5558</v>
      </c>
      <c r="C264" s="72">
        <v>44063</v>
      </c>
      <c r="D264" s="47" t="s">
        <v>960</v>
      </c>
      <c r="E264" s="47" t="s">
        <v>796</v>
      </c>
      <c r="F264" s="86">
        <v>100</v>
      </c>
      <c r="G264" s="87" t="s">
        <v>961</v>
      </c>
      <c r="H264" s="117" t="s">
        <v>114</v>
      </c>
      <c r="I264" s="76" t="s">
        <v>2738</v>
      </c>
      <c r="J264" s="120" t="s">
        <v>12</v>
      </c>
      <c r="K264" s="100" t="s">
        <v>2733</v>
      </c>
      <c r="L264" s="100" t="s">
        <v>114</v>
      </c>
      <c r="M264" s="11" t="s">
        <v>2636</v>
      </c>
      <c r="N264" s="59" t="s">
        <v>3015</v>
      </c>
      <c r="O264" s="54" t="s">
        <v>5636</v>
      </c>
      <c r="P264" s="59"/>
      <c r="Q264" s="128" t="s">
        <v>3870</v>
      </c>
      <c r="R264" s="4">
        <v>6</v>
      </c>
      <c r="S264" s="16">
        <f>+R264/F264</f>
        <v>0.06</v>
      </c>
      <c r="T264" s="3" t="s">
        <v>3885</v>
      </c>
      <c r="V264" s="96" t="s">
        <v>12</v>
      </c>
      <c r="W264" s="4">
        <v>10</v>
      </c>
      <c r="X264" s="56" t="s">
        <v>3885</v>
      </c>
      <c r="Z264" s="5" t="s">
        <v>962</v>
      </c>
      <c r="AA264" s="133" t="s">
        <v>12</v>
      </c>
      <c r="AB264" s="10">
        <v>43649</v>
      </c>
      <c r="AD264" s="100" t="s">
        <v>114</v>
      </c>
      <c r="AF264" s="100" t="s">
        <v>114</v>
      </c>
      <c r="AH264" s="140">
        <v>42017</v>
      </c>
      <c r="AI264" s="140">
        <v>42023.528414351902</v>
      </c>
      <c r="AJ264" s="140" t="s">
        <v>2738</v>
      </c>
      <c r="AK264" s="100" t="s">
        <v>114</v>
      </c>
      <c r="AL264" s="139"/>
      <c r="AM264" s="48" t="s">
        <v>12</v>
      </c>
      <c r="AN264" s="48" t="s">
        <v>12</v>
      </c>
      <c r="AO264" s="78" t="s">
        <v>4067</v>
      </c>
      <c r="AP264" s="8" t="s">
        <v>4585</v>
      </c>
      <c r="AQ264" s="8"/>
      <c r="AR264" s="8" t="s">
        <v>4584</v>
      </c>
      <c r="AS264" s="8"/>
      <c r="AU264" s="47" t="s">
        <v>12</v>
      </c>
      <c r="AV264" s="152" t="s">
        <v>5931</v>
      </c>
      <c r="AW264" s="138" t="s">
        <v>5688</v>
      </c>
      <c r="AX264" s="157" t="s">
        <v>5694</v>
      </c>
      <c r="AZ264" s="148" t="s">
        <v>114</v>
      </c>
      <c r="BC264" s="57" t="s">
        <v>5648</v>
      </c>
      <c r="BD264" s="55" t="s">
        <v>6372</v>
      </c>
      <c r="BE264" s="55" t="s">
        <v>6372</v>
      </c>
      <c r="BF264" s="55" t="s">
        <v>6372</v>
      </c>
      <c r="BG264" s="55" t="s">
        <v>6372</v>
      </c>
      <c r="BH264" s="55" t="s">
        <v>6372</v>
      </c>
      <c r="BI264" s="55" t="s">
        <v>6372</v>
      </c>
      <c r="BJ264" s="55" t="s">
        <v>6372</v>
      </c>
      <c r="BK264" s="55" t="s">
        <v>6372</v>
      </c>
      <c r="BL264" s="55" t="s">
        <v>6372</v>
      </c>
      <c r="BM264" s="57">
        <f t="shared" si="15"/>
        <v>0</v>
      </c>
    </row>
    <row r="265" spans="1:65" s="55" customFormat="1">
      <c r="A265" s="83">
        <v>262</v>
      </c>
      <c r="B265" s="71" t="s">
        <v>3919</v>
      </c>
      <c r="C265" s="72">
        <v>44064</v>
      </c>
      <c r="D265" s="47" t="s">
        <v>963</v>
      </c>
      <c r="E265" s="47" t="s">
        <v>796</v>
      </c>
      <c r="F265" s="86">
        <v>67</v>
      </c>
      <c r="G265" s="87" t="s">
        <v>964</v>
      </c>
      <c r="H265" s="113" t="s">
        <v>114</v>
      </c>
      <c r="I265" s="76" t="s">
        <v>2738</v>
      </c>
      <c r="J265" s="120" t="s">
        <v>12</v>
      </c>
      <c r="K265" s="119" t="s">
        <v>2733</v>
      </c>
      <c r="L265" s="48" t="s">
        <v>12</v>
      </c>
      <c r="M265" s="11" t="s">
        <v>2636</v>
      </c>
      <c r="N265" s="59" t="s">
        <v>3016</v>
      </c>
      <c r="O265" s="54" t="s">
        <v>5634</v>
      </c>
      <c r="P265" s="59"/>
      <c r="Q265" s="128" t="s">
        <v>3870</v>
      </c>
      <c r="R265" s="4">
        <v>11</v>
      </c>
      <c r="S265" s="16">
        <f>+R265/F265</f>
        <v>0.16417910447761194</v>
      </c>
      <c r="T265" s="3" t="s">
        <v>3885</v>
      </c>
      <c r="V265" s="96" t="s">
        <v>12</v>
      </c>
      <c r="W265" s="4">
        <v>67</v>
      </c>
      <c r="X265" s="56" t="s">
        <v>3886</v>
      </c>
      <c r="Z265" s="5" t="s">
        <v>965</v>
      </c>
      <c r="AA265" s="133" t="s">
        <v>12</v>
      </c>
      <c r="AB265" s="10">
        <v>43404</v>
      </c>
      <c r="AD265" s="48" t="s">
        <v>12</v>
      </c>
      <c r="AF265" s="48" t="s">
        <v>12</v>
      </c>
      <c r="AH265" s="140">
        <v>41974</v>
      </c>
      <c r="AI265" s="140">
        <v>42023.421597222201</v>
      </c>
      <c r="AJ265" s="140" t="s">
        <v>2738</v>
      </c>
      <c r="AK265" s="97" t="s">
        <v>12</v>
      </c>
      <c r="AL265" s="139"/>
      <c r="AM265" s="48" t="s">
        <v>12</v>
      </c>
      <c r="AN265" s="48" t="s">
        <v>12</v>
      </c>
      <c r="AO265" s="78" t="s">
        <v>4067</v>
      </c>
      <c r="AP265" s="8" t="s">
        <v>4587</v>
      </c>
      <c r="AQ265" s="8"/>
      <c r="AR265" s="8" t="s">
        <v>4586</v>
      </c>
      <c r="AS265" s="8"/>
      <c r="AU265" s="47" t="s">
        <v>12</v>
      </c>
      <c r="AV265" s="152" t="s">
        <v>5932</v>
      </c>
      <c r="AW265" s="138" t="s">
        <v>5688</v>
      </c>
      <c r="AX265" s="157" t="s">
        <v>5694</v>
      </c>
      <c r="AZ265" s="148" t="s">
        <v>114</v>
      </c>
      <c r="BC265" s="57" t="s">
        <v>5645</v>
      </c>
      <c r="BD265" s="70">
        <v>5</v>
      </c>
      <c r="BE265" s="83">
        <v>5</v>
      </c>
      <c r="BF265" s="83">
        <v>5</v>
      </c>
      <c r="BG265" s="57">
        <v>3</v>
      </c>
      <c r="BH265" s="57">
        <v>3</v>
      </c>
      <c r="BI265" s="57">
        <v>1</v>
      </c>
      <c r="BJ265" s="57">
        <v>1</v>
      </c>
      <c r="BM265" s="57">
        <f t="shared" si="15"/>
        <v>23</v>
      </c>
    </row>
    <row r="266" spans="1:65" s="55" customFormat="1">
      <c r="A266" s="83">
        <v>263</v>
      </c>
      <c r="B266" s="71" t="s">
        <v>5559</v>
      </c>
      <c r="C266" s="72">
        <v>44065</v>
      </c>
      <c r="D266" s="47" t="s">
        <v>966</v>
      </c>
      <c r="E266" s="47" t="s">
        <v>796</v>
      </c>
      <c r="F266" s="86">
        <v>60</v>
      </c>
      <c r="G266" s="87" t="s">
        <v>967</v>
      </c>
      <c r="H266" s="113" t="s">
        <v>114</v>
      </c>
      <c r="I266" s="76" t="s">
        <v>2738</v>
      </c>
      <c r="J266" s="120" t="s">
        <v>12</v>
      </c>
      <c r="K266" s="119" t="s">
        <v>2733</v>
      </c>
      <c r="L266" s="100" t="s">
        <v>114</v>
      </c>
      <c r="M266" s="11" t="s">
        <v>2636</v>
      </c>
      <c r="N266" s="59" t="s">
        <v>3017</v>
      </c>
      <c r="O266" s="54" t="s">
        <v>5636</v>
      </c>
      <c r="P266" s="59"/>
      <c r="Q266" s="128" t="s">
        <v>3870</v>
      </c>
      <c r="R266" s="47" t="s">
        <v>4063</v>
      </c>
      <c r="S266" s="47" t="s">
        <v>4063</v>
      </c>
      <c r="T266" s="47" t="s">
        <v>4063</v>
      </c>
      <c r="V266" s="100" t="s">
        <v>114</v>
      </c>
      <c r="W266" s="32"/>
      <c r="X266" s="32"/>
      <c r="Z266" s="5" t="s">
        <v>968</v>
      </c>
      <c r="AA266" s="133" t="s">
        <v>12</v>
      </c>
      <c r="AB266" s="10">
        <v>43334</v>
      </c>
      <c r="AD266" s="48" t="s">
        <v>12</v>
      </c>
      <c r="AF266" s="48" t="s">
        <v>12</v>
      </c>
      <c r="AH266" s="140">
        <v>41996</v>
      </c>
      <c r="AI266" s="140">
        <v>42083.550243055601</v>
      </c>
      <c r="AJ266" s="140" t="s">
        <v>2738</v>
      </c>
      <c r="AK266" s="97" t="s">
        <v>12</v>
      </c>
      <c r="AL266" s="139"/>
      <c r="AM266" s="48" t="s">
        <v>12</v>
      </c>
      <c r="AN266" s="48" t="s">
        <v>12</v>
      </c>
      <c r="AO266" s="78" t="s">
        <v>4067</v>
      </c>
      <c r="AP266" s="8" t="s">
        <v>4589</v>
      </c>
      <c r="AQ266" s="8"/>
      <c r="AR266" s="8" t="s">
        <v>4588</v>
      </c>
      <c r="AS266" s="8"/>
      <c r="AU266" s="47" t="s">
        <v>12</v>
      </c>
      <c r="AV266" s="152" t="s">
        <v>5933</v>
      </c>
      <c r="AW266" s="138" t="s">
        <v>5688</v>
      </c>
      <c r="AX266" s="157" t="s">
        <v>5694</v>
      </c>
      <c r="AZ266" s="148" t="s">
        <v>114</v>
      </c>
      <c r="BC266" s="57" t="s">
        <v>5648</v>
      </c>
      <c r="BD266" s="55" t="s">
        <v>6372</v>
      </c>
      <c r="BE266" s="55" t="s">
        <v>6372</v>
      </c>
      <c r="BF266" s="55" t="s">
        <v>6372</v>
      </c>
      <c r="BG266" s="55" t="s">
        <v>6372</v>
      </c>
      <c r="BH266" s="55" t="s">
        <v>6372</v>
      </c>
      <c r="BI266" s="55" t="s">
        <v>6372</v>
      </c>
      <c r="BJ266" s="55" t="s">
        <v>6372</v>
      </c>
      <c r="BK266" s="55" t="s">
        <v>6372</v>
      </c>
      <c r="BL266" s="55" t="s">
        <v>6372</v>
      </c>
      <c r="BM266" s="57">
        <f t="shared" si="15"/>
        <v>0</v>
      </c>
    </row>
    <row r="267" spans="1:65" s="55" customFormat="1">
      <c r="A267" s="83">
        <v>264</v>
      </c>
      <c r="B267" s="71" t="s">
        <v>5560</v>
      </c>
      <c r="C267" s="72">
        <v>44066</v>
      </c>
      <c r="D267" s="47" t="s">
        <v>969</v>
      </c>
      <c r="E267" s="47" t="s">
        <v>796</v>
      </c>
      <c r="F267" s="86">
        <v>96</v>
      </c>
      <c r="G267" s="87" t="s">
        <v>970</v>
      </c>
      <c r="H267" s="48" t="s">
        <v>12</v>
      </c>
      <c r="I267" s="101" t="s">
        <v>2798</v>
      </c>
      <c r="J267" s="120" t="s">
        <v>12</v>
      </c>
      <c r="K267" s="114" t="s">
        <v>114</v>
      </c>
      <c r="L267" s="115" t="s">
        <v>114</v>
      </c>
      <c r="M267" s="11" t="s">
        <v>2636</v>
      </c>
      <c r="N267" s="59" t="s">
        <v>2799</v>
      </c>
      <c r="O267" s="54" t="s">
        <v>5635</v>
      </c>
      <c r="P267" s="59"/>
      <c r="Q267" s="128" t="s">
        <v>3870</v>
      </c>
      <c r="R267" s="4">
        <v>1</v>
      </c>
      <c r="S267" s="16">
        <f>+R267/F267</f>
        <v>1.0416666666666666E-2</v>
      </c>
      <c r="T267" s="3" t="s">
        <v>3886</v>
      </c>
      <c r="V267" s="100" t="s">
        <v>114</v>
      </c>
      <c r="W267" s="32"/>
      <c r="X267" s="32"/>
      <c r="Z267" s="5" t="s">
        <v>971</v>
      </c>
      <c r="AA267" s="133" t="s">
        <v>12</v>
      </c>
      <c r="AB267" s="10">
        <v>43292</v>
      </c>
      <c r="AD267" s="48" t="s">
        <v>12</v>
      </c>
      <c r="AF267" s="48" t="s">
        <v>12</v>
      </c>
      <c r="AH267" s="140">
        <v>42017</v>
      </c>
      <c r="AI267" s="140">
        <v>42131.4299537037</v>
      </c>
      <c r="AJ267" s="140" t="s">
        <v>2738</v>
      </c>
      <c r="AK267" s="97" t="s">
        <v>12</v>
      </c>
      <c r="AL267" s="139"/>
      <c r="AM267" s="48" t="s">
        <v>12</v>
      </c>
      <c r="AN267" s="48" t="s">
        <v>12</v>
      </c>
      <c r="AO267" s="78" t="s">
        <v>4067</v>
      </c>
      <c r="AP267" s="8" t="s">
        <v>4591</v>
      </c>
      <c r="AQ267" s="8"/>
      <c r="AR267" s="8" t="s">
        <v>4590</v>
      </c>
      <c r="AS267" s="8"/>
      <c r="AU267" s="47" t="s">
        <v>12</v>
      </c>
      <c r="AV267" s="152" t="s">
        <v>5934</v>
      </c>
      <c r="AW267" s="138" t="s">
        <v>5688</v>
      </c>
      <c r="AX267" s="157" t="s">
        <v>5694</v>
      </c>
      <c r="AZ267" s="148" t="s">
        <v>114</v>
      </c>
      <c r="BC267" s="57" t="s">
        <v>5648</v>
      </c>
      <c r="BD267" s="55" t="s">
        <v>6372</v>
      </c>
      <c r="BE267" s="55" t="s">
        <v>6372</v>
      </c>
      <c r="BF267" s="55" t="s">
        <v>6372</v>
      </c>
      <c r="BG267" s="55" t="s">
        <v>6372</v>
      </c>
      <c r="BH267" s="55" t="s">
        <v>6372</v>
      </c>
      <c r="BI267" s="55" t="s">
        <v>6372</v>
      </c>
      <c r="BJ267" s="55" t="s">
        <v>6372</v>
      </c>
      <c r="BK267" s="55" t="s">
        <v>6372</v>
      </c>
      <c r="BL267" s="55" t="s">
        <v>6372</v>
      </c>
      <c r="BM267" s="57">
        <f t="shared" si="15"/>
        <v>0</v>
      </c>
    </row>
    <row r="268" spans="1:65" s="55" customFormat="1">
      <c r="A268" s="83">
        <v>265</v>
      </c>
      <c r="B268" s="71" t="s">
        <v>5563</v>
      </c>
      <c r="C268" s="72">
        <v>44067</v>
      </c>
      <c r="D268" s="47" t="s">
        <v>972</v>
      </c>
      <c r="E268" s="47" t="s">
        <v>796</v>
      </c>
      <c r="F268" s="86">
        <v>141</v>
      </c>
      <c r="G268" s="87" t="s">
        <v>973</v>
      </c>
      <c r="H268" s="88" t="s">
        <v>12</v>
      </c>
      <c r="I268" s="101" t="s">
        <v>2792</v>
      </c>
      <c r="J268" s="120" t="s">
        <v>12</v>
      </c>
      <c r="K268" s="88" t="s">
        <v>12</v>
      </c>
      <c r="L268" s="48" t="s">
        <v>2738</v>
      </c>
      <c r="M268" s="11" t="s">
        <v>2636</v>
      </c>
      <c r="N268" s="59" t="s">
        <v>2801</v>
      </c>
      <c r="O268" s="54" t="s">
        <v>5640</v>
      </c>
      <c r="P268" s="59"/>
      <c r="Q268" s="128" t="s">
        <v>3870</v>
      </c>
      <c r="R268" s="4">
        <v>39.666666666666664</v>
      </c>
      <c r="S268" s="16">
        <f>+R268/F268</f>
        <v>0.28132387706855788</v>
      </c>
      <c r="T268" s="3" t="s">
        <v>3885</v>
      </c>
      <c r="V268" s="96" t="s">
        <v>12</v>
      </c>
      <c r="W268" s="4">
        <v>10</v>
      </c>
      <c r="X268" s="56" t="s">
        <v>3885</v>
      </c>
      <c r="Z268" s="5" t="s">
        <v>974</v>
      </c>
      <c r="AA268" s="133" t="s">
        <v>12</v>
      </c>
      <c r="AB268" s="10">
        <v>43649</v>
      </c>
      <c r="AD268" s="100" t="s">
        <v>114</v>
      </c>
      <c r="AF268" s="100" t="s">
        <v>114</v>
      </c>
      <c r="AH268" s="140">
        <v>41809</v>
      </c>
      <c r="AI268" s="140">
        <v>43595.5371296296</v>
      </c>
      <c r="AJ268" s="140" t="s">
        <v>2738</v>
      </c>
      <c r="AK268" s="97" t="s">
        <v>12</v>
      </c>
      <c r="AL268" s="139"/>
      <c r="AM268" s="48" t="s">
        <v>12</v>
      </c>
      <c r="AN268" s="48" t="s">
        <v>12</v>
      </c>
      <c r="AO268" s="78" t="s">
        <v>4067</v>
      </c>
      <c r="AP268" s="8" t="s">
        <v>4597</v>
      </c>
      <c r="AQ268" s="8"/>
      <c r="AR268" s="8" t="s">
        <v>4596</v>
      </c>
      <c r="AS268" s="8"/>
      <c r="AU268" s="47" t="s">
        <v>12</v>
      </c>
      <c r="AV268" s="152" t="s">
        <v>5935</v>
      </c>
      <c r="AW268" s="138" t="s">
        <v>5688</v>
      </c>
      <c r="AX268" s="157" t="s">
        <v>5694</v>
      </c>
      <c r="AZ268" s="148" t="s">
        <v>114</v>
      </c>
      <c r="BC268" s="57" t="s">
        <v>5646</v>
      </c>
      <c r="BD268" s="57">
        <v>5</v>
      </c>
      <c r="BE268" s="57">
        <v>5</v>
      </c>
      <c r="BF268" s="57">
        <v>5</v>
      </c>
      <c r="BG268" s="57">
        <v>3</v>
      </c>
      <c r="BI268" s="57">
        <v>1</v>
      </c>
      <c r="BJ268" s="57">
        <v>1</v>
      </c>
      <c r="BM268" s="57">
        <f t="shared" si="15"/>
        <v>20</v>
      </c>
    </row>
    <row r="269" spans="1:65" s="55" customFormat="1">
      <c r="A269" s="83">
        <v>266</v>
      </c>
      <c r="B269" s="71" t="s">
        <v>3920</v>
      </c>
      <c r="C269" s="72">
        <v>44068</v>
      </c>
      <c r="D269" s="47" t="s">
        <v>975</v>
      </c>
      <c r="E269" s="47" t="s">
        <v>796</v>
      </c>
      <c r="F269" s="86">
        <v>815</v>
      </c>
      <c r="G269" s="87" t="s">
        <v>976</v>
      </c>
      <c r="H269" s="88" t="s">
        <v>12</v>
      </c>
      <c r="I269" s="101" t="s">
        <v>2793</v>
      </c>
      <c r="J269" s="120" t="s">
        <v>12</v>
      </c>
      <c r="K269" s="88" t="s">
        <v>12</v>
      </c>
      <c r="L269" s="48" t="s">
        <v>2738</v>
      </c>
      <c r="M269" s="11" t="s">
        <v>2636</v>
      </c>
      <c r="N269" s="59" t="s">
        <v>2802</v>
      </c>
      <c r="O269" s="54" t="s">
        <v>5640</v>
      </c>
      <c r="P269" s="59"/>
      <c r="Q269" s="128" t="s">
        <v>3870</v>
      </c>
      <c r="R269" s="4">
        <v>908.33333333333337</v>
      </c>
      <c r="S269" s="16">
        <f>+R269/F269</f>
        <v>1.1145194274028631</v>
      </c>
      <c r="T269" s="3" t="s">
        <v>3886</v>
      </c>
      <c r="V269" s="96" t="s">
        <v>12</v>
      </c>
      <c r="W269" s="4">
        <v>1005.6666666666666</v>
      </c>
      <c r="X269" s="56" t="s">
        <v>3886</v>
      </c>
      <c r="Z269" s="5" t="s">
        <v>977</v>
      </c>
      <c r="AA269" s="133" t="s">
        <v>12</v>
      </c>
      <c r="AB269" s="10">
        <v>43649</v>
      </c>
      <c r="AD269" s="48" t="s">
        <v>12</v>
      </c>
      <c r="AF269" s="100" t="s">
        <v>114</v>
      </c>
      <c r="AH269" s="140">
        <v>41964</v>
      </c>
      <c r="AI269" s="140">
        <v>41964.5101041667</v>
      </c>
      <c r="AJ269" s="140" t="s">
        <v>2738</v>
      </c>
      <c r="AK269" s="97" t="s">
        <v>12</v>
      </c>
      <c r="AL269" s="139"/>
      <c r="AM269" s="48" t="s">
        <v>12</v>
      </c>
      <c r="AN269" s="48" t="s">
        <v>12</v>
      </c>
      <c r="AO269" s="78" t="s">
        <v>4067</v>
      </c>
      <c r="AP269" s="8" t="s">
        <v>4599</v>
      </c>
      <c r="AQ269" s="8"/>
      <c r="AR269" s="8" t="s">
        <v>4598</v>
      </c>
      <c r="AS269" s="8"/>
      <c r="AU269" s="47" t="s">
        <v>12</v>
      </c>
      <c r="AV269" s="152" t="s">
        <v>5936</v>
      </c>
      <c r="AW269" s="138" t="s">
        <v>5687</v>
      </c>
      <c r="AX269" s="157" t="s">
        <v>5703</v>
      </c>
      <c r="AZ269" s="148" t="s">
        <v>114</v>
      </c>
      <c r="BC269" s="57" t="s">
        <v>5646</v>
      </c>
      <c r="BD269" s="57">
        <v>5</v>
      </c>
      <c r="BE269" s="57">
        <v>5</v>
      </c>
      <c r="BF269" s="57">
        <v>5</v>
      </c>
      <c r="BG269" s="57">
        <v>3</v>
      </c>
      <c r="BI269" s="57">
        <v>1</v>
      </c>
      <c r="BJ269" s="57">
        <v>1</v>
      </c>
      <c r="BM269" s="57">
        <f t="shared" si="15"/>
        <v>20</v>
      </c>
    </row>
    <row r="270" spans="1:65" s="55" customFormat="1">
      <c r="A270" s="83">
        <v>267</v>
      </c>
      <c r="B270" s="71" t="s">
        <v>5561</v>
      </c>
      <c r="C270" s="72">
        <v>44070</v>
      </c>
      <c r="D270" s="47" t="s">
        <v>978</v>
      </c>
      <c r="E270" s="47" t="s">
        <v>796</v>
      </c>
      <c r="F270" s="86">
        <v>58</v>
      </c>
      <c r="G270" s="87" t="s">
        <v>979</v>
      </c>
      <c r="H270" s="117" t="s">
        <v>114</v>
      </c>
      <c r="I270" s="76" t="s">
        <v>2738</v>
      </c>
      <c r="J270" s="120" t="s">
        <v>12</v>
      </c>
      <c r="K270" s="99" t="s">
        <v>2733</v>
      </c>
      <c r="L270" s="100" t="s">
        <v>114</v>
      </c>
      <c r="M270" s="11" t="s">
        <v>2636</v>
      </c>
      <c r="N270" s="59" t="s">
        <v>3881</v>
      </c>
      <c r="O270" s="54" t="s">
        <v>5636</v>
      </c>
      <c r="P270" s="59"/>
      <c r="Q270" s="128" t="s">
        <v>3870</v>
      </c>
      <c r="R270" s="47" t="s">
        <v>4063</v>
      </c>
      <c r="S270" s="47" t="s">
        <v>4063</v>
      </c>
      <c r="T270" s="47" t="s">
        <v>4063</v>
      </c>
      <c r="V270" s="100" t="s">
        <v>114</v>
      </c>
      <c r="W270" s="32"/>
      <c r="X270" s="32"/>
      <c r="Z270" s="5" t="s">
        <v>980</v>
      </c>
      <c r="AA270" s="133" t="s">
        <v>12</v>
      </c>
      <c r="AB270" s="10">
        <v>43649</v>
      </c>
      <c r="AD270" s="48" t="s">
        <v>12</v>
      </c>
      <c r="AF270" s="48" t="s">
        <v>12</v>
      </c>
      <c r="AH270" s="140">
        <v>42017</v>
      </c>
      <c r="AI270" s="140">
        <v>42019.604629629597</v>
      </c>
      <c r="AJ270" s="140" t="s">
        <v>2738</v>
      </c>
      <c r="AK270" s="97" t="s">
        <v>12</v>
      </c>
      <c r="AL270" s="139"/>
      <c r="AM270" s="48" t="s">
        <v>12</v>
      </c>
      <c r="AN270" s="48" t="s">
        <v>12</v>
      </c>
      <c r="AO270" s="78" t="s">
        <v>4067</v>
      </c>
      <c r="AP270" s="8" t="s">
        <v>4593</v>
      </c>
      <c r="AQ270" s="8"/>
      <c r="AR270" s="8" t="s">
        <v>4592</v>
      </c>
      <c r="AS270" s="8"/>
      <c r="AU270" s="47" t="s">
        <v>12</v>
      </c>
      <c r="AV270" s="152" t="s">
        <v>5937</v>
      </c>
      <c r="AW270" s="138" t="s">
        <v>5688</v>
      </c>
      <c r="AX270" s="157" t="s">
        <v>5694</v>
      </c>
      <c r="AZ270" s="148" t="s">
        <v>114</v>
      </c>
      <c r="BC270" s="57" t="s">
        <v>5648</v>
      </c>
      <c r="BD270" s="55" t="s">
        <v>6372</v>
      </c>
      <c r="BE270" s="55" t="s">
        <v>6372</v>
      </c>
      <c r="BF270" s="55" t="s">
        <v>6372</v>
      </c>
      <c r="BG270" s="55" t="s">
        <v>6372</v>
      </c>
      <c r="BH270" s="55" t="s">
        <v>6372</v>
      </c>
      <c r="BI270" s="55" t="s">
        <v>6372</v>
      </c>
      <c r="BJ270" s="55" t="s">
        <v>6372</v>
      </c>
      <c r="BK270" s="55" t="s">
        <v>6372</v>
      </c>
      <c r="BL270" s="55" t="s">
        <v>6372</v>
      </c>
      <c r="BM270" s="57">
        <f t="shared" si="15"/>
        <v>0</v>
      </c>
    </row>
    <row r="271" spans="1:65" s="55" customFormat="1">
      <c r="A271" s="83">
        <v>268</v>
      </c>
      <c r="B271" s="71" t="s">
        <v>5562</v>
      </c>
      <c r="C271" s="72">
        <v>44071</v>
      </c>
      <c r="D271" s="47" t="s">
        <v>981</v>
      </c>
      <c r="E271" s="47" t="s">
        <v>796</v>
      </c>
      <c r="F271" s="86">
        <v>681</v>
      </c>
      <c r="G271" s="87" t="s">
        <v>982</v>
      </c>
      <c r="H271" s="88" t="s">
        <v>12</v>
      </c>
      <c r="I271" s="101" t="s">
        <v>2791</v>
      </c>
      <c r="J271" s="120" t="s">
        <v>12</v>
      </c>
      <c r="K271" s="88" t="s">
        <v>12</v>
      </c>
      <c r="L271" s="48" t="s">
        <v>2738</v>
      </c>
      <c r="M271" s="11" t="s">
        <v>2636</v>
      </c>
      <c r="N271" s="59" t="s">
        <v>2800</v>
      </c>
      <c r="O271" s="54" t="s">
        <v>5640</v>
      </c>
      <c r="P271" s="59"/>
      <c r="Q271" s="128" t="s">
        <v>3870</v>
      </c>
      <c r="R271" s="4">
        <v>60.666666666666664</v>
      </c>
      <c r="S271" s="16">
        <f t="shared" ref="S271:S281" si="16">+R271/F271</f>
        <v>8.908467939304944E-2</v>
      </c>
      <c r="T271" s="3" t="s">
        <v>3885</v>
      </c>
      <c r="V271" s="96" t="s">
        <v>12</v>
      </c>
      <c r="W271" s="4">
        <v>222.66666666666666</v>
      </c>
      <c r="X271" s="56" t="s">
        <v>3885</v>
      </c>
      <c r="Z271" s="5" t="s">
        <v>983</v>
      </c>
      <c r="AA271" s="133" t="s">
        <v>12</v>
      </c>
      <c r="AB271" s="10">
        <v>43243</v>
      </c>
      <c r="AD271" s="48" t="s">
        <v>12</v>
      </c>
      <c r="AF271" s="48" t="s">
        <v>12</v>
      </c>
      <c r="AH271" s="140">
        <v>41995</v>
      </c>
      <c r="AI271" s="140">
        <v>42030.406574074099</v>
      </c>
      <c r="AJ271" s="140" t="s">
        <v>2738</v>
      </c>
      <c r="AK271" s="97" t="s">
        <v>12</v>
      </c>
      <c r="AL271" s="139"/>
      <c r="AM271" s="48" t="s">
        <v>12</v>
      </c>
      <c r="AN271" s="48" t="s">
        <v>12</v>
      </c>
      <c r="AO271" s="78" t="s">
        <v>4067</v>
      </c>
      <c r="AP271" s="8" t="s">
        <v>4595</v>
      </c>
      <c r="AQ271" s="8"/>
      <c r="AR271" s="8" t="s">
        <v>4594</v>
      </c>
      <c r="AS271" s="8"/>
      <c r="AU271" s="47" t="s">
        <v>12</v>
      </c>
      <c r="AV271" s="152" t="s">
        <v>5938</v>
      </c>
      <c r="AW271" s="138" t="s">
        <v>5687</v>
      </c>
      <c r="AX271" s="157" t="s">
        <v>5703</v>
      </c>
      <c r="AZ271" s="96" t="s">
        <v>12</v>
      </c>
      <c r="BC271" s="57" t="s">
        <v>5645</v>
      </c>
      <c r="BD271" s="57">
        <v>5</v>
      </c>
      <c r="BE271" s="57">
        <v>5</v>
      </c>
      <c r="BF271" s="57">
        <v>5</v>
      </c>
      <c r="BG271" s="57">
        <v>3</v>
      </c>
      <c r="BH271" s="57">
        <v>3</v>
      </c>
      <c r="BI271" s="57">
        <v>1</v>
      </c>
      <c r="BJ271" s="57">
        <v>1</v>
      </c>
      <c r="BL271" s="57">
        <v>1</v>
      </c>
      <c r="BM271" s="57">
        <f t="shared" si="15"/>
        <v>24</v>
      </c>
    </row>
    <row r="272" spans="1:65" s="55" customFormat="1">
      <c r="A272" s="83">
        <v>269</v>
      </c>
      <c r="B272" s="71" t="s">
        <v>3921</v>
      </c>
      <c r="C272" s="72">
        <v>44074</v>
      </c>
      <c r="D272" s="47" t="s">
        <v>984</v>
      </c>
      <c r="E272" s="47" t="s">
        <v>796</v>
      </c>
      <c r="F272" s="86">
        <v>664</v>
      </c>
      <c r="G272" s="87" t="s">
        <v>985</v>
      </c>
      <c r="H272" s="88" t="s">
        <v>12</v>
      </c>
      <c r="I272" s="101" t="s">
        <v>3012</v>
      </c>
      <c r="J272" s="88" t="s">
        <v>12</v>
      </c>
      <c r="K272" s="115" t="s">
        <v>114</v>
      </c>
      <c r="L272" s="116" t="s">
        <v>114</v>
      </c>
      <c r="M272" s="84" t="s">
        <v>2636</v>
      </c>
      <c r="N272" s="91" t="s">
        <v>3018</v>
      </c>
      <c r="O272" s="82" t="s">
        <v>5635</v>
      </c>
      <c r="P272" s="59"/>
      <c r="Q272" s="78" t="s">
        <v>6403</v>
      </c>
      <c r="R272" s="4">
        <v>27.333333333333332</v>
      </c>
      <c r="S272" s="16">
        <f t="shared" si="16"/>
        <v>4.1164658634538151E-2</v>
      </c>
      <c r="T272" s="3" t="s">
        <v>3885</v>
      </c>
      <c r="V272" s="96" t="s">
        <v>12</v>
      </c>
      <c r="W272" s="4">
        <v>93.666666666666671</v>
      </c>
      <c r="X272" s="56" t="s">
        <v>3885</v>
      </c>
      <c r="Z272" s="5" t="s">
        <v>986</v>
      </c>
      <c r="AA272" s="133" t="s">
        <v>12</v>
      </c>
      <c r="AB272" s="10">
        <v>43383</v>
      </c>
      <c r="AD272" s="48" t="s">
        <v>12</v>
      </c>
      <c r="AF272" s="48" t="s">
        <v>12</v>
      </c>
      <c r="AH272" s="140">
        <v>41964</v>
      </c>
      <c r="AI272" s="140">
        <v>42010.558368055601</v>
      </c>
      <c r="AJ272" s="140" t="s">
        <v>2738</v>
      </c>
      <c r="AK272" s="97" t="s">
        <v>12</v>
      </c>
      <c r="AL272" s="139"/>
      <c r="AM272" s="48" t="s">
        <v>12</v>
      </c>
      <c r="AN272" s="48" t="s">
        <v>12</v>
      </c>
      <c r="AO272" s="78" t="s">
        <v>4067</v>
      </c>
      <c r="AP272" s="8" t="s">
        <v>4601</v>
      </c>
      <c r="AQ272" s="8"/>
      <c r="AR272" s="8" t="s">
        <v>4600</v>
      </c>
      <c r="AS272" s="8"/>
      <c r="AU272" s="160" t="str">
        <f>+Q272</f>
        <v>Imposible comprobar (certificado revocado)</v>
      </c>
      <c r="AV272" s="49"/>
      <c r="AW272" s="49"/>
      <c r="AX272" s="158" t="s">
        <v>5663</v>
      </c>
      <c r="AZ272" s="148" t="s">
        <v>114</v>
      </c>
      <c r="BC272" s="57" t="s">
        <v>5648</v>
      </c>
      <c r="BD272" s="55" t="s">
        <v>6372</v>
      </c>
      <c r="BE272" s="55" t="s">
        <v>6372</v>
      </c>
      <c r="BF272" s="55" t="s">
        <v>6372</v>
      </c>
      <c r="BG272" s="55" t="s">
        <v>6372</v>
      </c>
      <c r="BH272" s="55" t="s">
        <v>6372</v>
      </c>
      <c r="BI272" s="55" t="s">
        <v>6372</v>
      </c>
      <c r="BJ272" s="55" t="s">
        <v>6372</v>
      </c>
      <c r="BK272" s="55" t="s">
        <v>6372</v>
      </c>
      <c r="BL272" s="55" t="s">
        <v>6372</v>
      </c>
      <c r="BM272" s="57">
        <f t="shared" si="15"/>
        <v>0</v>
      </c>
    </row>
    <row r="273" spans="1:65" s="55" customFormat="1">
      <c r="A273" s="83">
        <v>270</v>
      </c>
      <c r="B273" s="71" t="s">
        <v>3922</v>
      </c>
      <c r="C273" s="72">
        <v>44075</v>
      </c>
      <c r="D273" s="47" t="s">
        <v>987</v>
      </c>
      <c r="E273" s="47" t="s">
        <v>796</v>
      </c>
      <c r="F273" s="86">
        <v>388</v>
      </c>
      <c r="G273" s="87" t="s">
        <v>988</v>
      </c>
      <c r="H273" s="88" t="s">
        <v>12</v>
      </c>
      <c r="I273" s="101" t="s">
        <v>2794</v>
      </c>
      <c r="J273" s="120" t="s">
        <v>12</v>
      </c>
      <c r="K273" s="115" t="s">
        <v>114</v>
      </c>
      <c r="L273" s="116" t="s">
        <v>114</v>
      </c>
      <c r="M273" s="11" t="s">
        <v>2636</v>
      </c>
      <c r="N273" s="59" t="s">
        <v>2803</v>
      </c>
      <c r="O273" s="54" t="s">
        <v>5635</v>
      </c>
      <c r="P273" s="59"/>
      <c r="Q273" s="128" t="s">
        <v>3870</v>
      </c>
      <c r="R273" s="4">
        <v>8</v>
      </c>
      <c r="S273" s="16">
        <f t="shared" si="16"/>
        <v>2.0618556701030927E-2</v>
      </c>
      <c r="T273" s="3" t="s">
        <v>3885</v>
      </c>
      <c r="V273" s="96" t="s">
        <v>12</v>
      </c>
      <c r="W273" s="4">
        <v>22.666666666666668</v>
      </c>
      <c r="X273" s="56" t="s">
        <v>3886</v>
      </c>
      <c r="Z273" s="5" t="s">
        <v>989</v>
      </c>
      <c r="AA273" s="133" t="s">
        <v>12</v>
      </c>
      <c r="AB273" s="10">
        <v>43649</v>
      </c>
      <c r="AD273" s="100" t="s">
        <v>114</v>
      </c>
      <c r="AF273" s="100" t="s">
        <v>114</v>
      </c>
      <c r="AH273" s="140">
        <v>42017</v>
      </c>
      <c r="AI273" s="140">
        <v>42306.581215277802</v>
      </c>
      <c r="AJ273" s="140" t="s">
        <v>2738</v>
      </c>
      <c r="AK273" s="97" t="s">
        <v>12</v>
      </c>
      <c r="AL273" s="139"/>
      <c r="AM273" s="48" t="s">
        <v>12</v>
      </c>
      <c r="AN273" s="48" t="s">
        <v>12</v>
      </c>
      <c r="AO273" s="78" t="s">
        <v>4067</v>
      </c>
      <c r="AP273" s="8" t="s">
        <v>4603</v>
      </c>
      <c r="AQ273" s="8"/>
      <c r="AR273" s="8" t="s">
        <v>4602</v>
      </c>
      <c r="AS273" s="8"/>
      <c r="AU273" s="47" t="s">
        <v>12</v>
      </c>
      <c r="AV273" s="152" t="s">
        <v>5939</v>
      </c>
      <c r="AW273" s="138" t="s">
        <v>5687</v>
      </c>
      <c r="AX273" s="157" t="s">
        <v>5703</v>
      </c>
      <c r="AZ273" s="148" t="s">
        <v>114</v>
      </c>
      <c r="BC273" s="57" t="s">
        <v>5648</v>
      </c>
      <c r="BD273" s="55" t="s">
        <v>6372</v>
      </c>
      <c r="BE273" s="55" t="s">
        <v>6372</v>
      </c>
      <c r="BF273" s="55" t="s">
        <v>6372</v>
      </c>
      <c r="BG273" s="55" t="s">
        <v>6372</v>
      </c>
      <c r="BH273" s="55" t="s">
        <v>6372</v>
      </c>
      <c r="BI273" s="55" t="s">
        <v>6372</v>
      </c>
      <c r="BJ273" s="55" t="s">
        <v>6372</v>
      </c>
      <c r="BK273" s="55" t="s">
        <v>6372</v>
      </c>
      <c r="BL273" s="55" t="s">
        <v>6372</v>
      </c>
      <c r="BM273" s="57">
        <f t="shared" si="15"/>
        <v>0</v>
      </c>
    </row>
    <row r="274" spans="1:65" s="55" customFormat="1">
      <c r="A274" s="83">
        <v>271</v>
      </c>
      <c r="B274" s="71" t="s">
        <v>3923</v>
      </c>
      <c r="C274" s="72">
        <v>44076</v>
      </c>
      <c r="D274" s="47" t="s">
        <v>990</v>
      </c>
      <c r="E274" s="47" t="s">
        <v>796</v>
      </c>
      <c r="F274" s="86">
        <v>2574</v>
      </c>
      <c r="G274" s="87" t="s">
        <v>991</v>
      </c>
      <c r="H274" s="88" t="s">
        <v>12</v>
      </c>
      <c r="I274" s="101" t="s">
        <v>3019</v>
      </c>
      <c r="J274" s="88" t="s">
        <v>12</v>
      </c>
      <c r="K274" s="88" t="s">
        <v>12</v>
      </c>
      <c r="L274" s="121" t="s">
        <v>2738</v>
      </c>
      <c r="M274" s="84" t="s">
        <v>2636</v>
      </c>
      <c r="N274" s="91" t="s">
        <v>3020</v>
      </c>
      <c r="O274" s="82" t="s">
        <v>5640</v>
      </c>
      <c r="P274" s="59"/>
      <c r="Q274" s="129" t="s">
        <v>3870</v>
      </c>
      <c r="R274" s="4">
        <v>137.33333333333334</v>
      </c>
      <c r="S274" s="16">
        <f t="shared" si="16"/>
        <v>5.3354053354053355E-2</v>
      </c>
      <c r="T274" s="3" t="s">
        <v>3885</v>
      </c>
      <c r="V274" s="96" t="s">
        <v>12</v>
      </c>
      <c r="W274" s="4">
        <v>551</v>
      </c>
      <c r="X274" s="56" t="s">
        <v>3885</v>
      </c>
      <c r="Z274" s="5" t="s">
        <v>992</v>
      </c>
      <c r="AA274" s="133" t="s">
        <v>12</v>
      </c>
      <c r="AB274" s="10">
        <v>43628</v>
      </c>
      <c r="AD274" s="48" t="s">
        <v>12</v>
      </c>
      <c r="AF274" s="48" t="s">
        <v>12</v>
      </c>
      <c r="AH274" s="140">
        <v>41978</v>
      </c>
      <c r="AI274" s="140">
        <v>42019.544166666703</v>
      </c>
      <c r="AJ274" s="140" t="s">
        <v>2738</v>
      </c>
      <c r="AK274" s="97" t="s">
        <v>12</v>
      </c>
      <c r="AL274" s="139"/>
      <c r="AM274" s="48" t="s">
        <v>12</v>
      </c>
      <c r="AN274" s="48" t="s">
        <v>12</v>
      </c>
      <c r="AO274" s="78" t="s">
        <v>4067</v>
      </c>
      <c r="AP274" s="8" t="s">
        <v>4605</v>
      </c>
      <c r="AQ274" s="8"/>
      <c r="AR274" s="8" t="s">
        <v>4604</v>
      </c>
      <c r="AS274" s="8"/>
      <c r="AU274" s="47" t="s">
        <v>12</v>
      </c>
      <c r="AV274" s="152" t="s">
        <v>5940</v>
      </c>
      <c r="AW274" s="138" t="s">
        <v>5687</v>
      </c>
      <c r="AX274" s="157" t="s">
        <v>5703</v>
      </c>
      <c r="AZ274" s="96" t="s">
        <v>12</v>
      </c>
      <c r="BC274" s="57" t="s">
        <v>5645</v>
      </c>
      <c r="BD274" s="57">
        <v>5</v>
      </c>
      <c r="BE274" s="57">
        <v>5</v>
      </c>
      <c r="BF274" s="57">
        <v>5</v>
      </c>
      <c r="BG274" s="57">
        <v>3</v>
      </c>
      <c r="BH274" s="57">
        <v>3</v>
      </c>
      <c r="BI274" s="57">
        <v>1</v>
      </c>
      <c r="BJ274" s="57">
        <v>1</v>
      </c>
      <c r="BL274" s="57">
        <v>1</v>
      </c>
      <c r="BM274" s="57">
        <f t="shared" si="15"/>
        <v>24</v>
      </c>
    </row>
    <row r="275" spans="1:65" s="55" customFormat="1">
      <c r="A275" s="83">
        <v>272</v>
      </c>
      <c r="B275" s="71" t="s">
        <v>3924</v>
      </c>
      <c r="C275" s="72">
        <v>44077</v>
      </c>
      <c r="D275" s="47" t="s">
        <v>993</v>
      </c>
      <c r="E275" s="47" t="s">
        <v>796</v>
      </c>
      <c r="F275" s="86">
        <v>93</v>
      </c>
      <c r="G275" s="87" t="s">
        <v>994</v>
      </c>
      <c r="H275" s="88" t="s">
        <v>12</v>
      </c>
      <c r="I275" s="101" t="s">
        <v>2804</v>
      </c>
      <c r="J275" s="120" t="s">
        <v>12</v>
      </c>
      <c r="K275" s="115" t="s">
        <v>114</v>
      </c>
      <c r="L275" s="116" t="s">
        <v>114</v>
      </c>
      <c r="M275" s="11" t="s">
        <v>2636</v>
      </c>
      <c r="N275" s="59" t="s">
        <v>2806</v>
      </c>
      <c r="O275" s="54" t="s">
        <v>5635</v>
      </c>
      <c r="P275" s="59"/>
      <c r="Q275" s="128" t="s">
        <v>3870</v>
      </c>
      <c r="R275" s="4">
        <v>19</v>
      </c>
      <c r="S275" s="16">
        <f t="shared" si="16"/>
        <v>0.20430107526881722</v>
      </c>
      <c r="T275" s="3" t="s">
        <v>3885</v>
      </c>
      <c r="V275" s="96" t="s">
        <v>12</v>
      </c>
      <c r="W275" s="4">
        <v>16.5</v>
      </c>
      <c r="X275" s="56" t="s">
        <v>3885</v>
      </c>
      <c r="Z275" s="5" t="s">
        <v>995</v>
      </c>
      <c r="AA275" s="133" t="s">
        <v>12</v>
      </c>
      <c r="AB275" s="10">
        <v>43901</v>
      </c>
      <c r="AD275" s="100" t="s">
        <v>114</v>
      </c>
      <c r="AF275" s="100" t="s">
        <v>114</v>
      </c>
      <c r="AH275" s="140">
        <v>42254</v>
      </c>
      <c r="AI275" s="140">
        <v>42188.4042708333</v>
      </c>
      <c r="AJ275" s="140" t="s">
        <v>2738</v>
      </c>
      <c r="AK275" s="97" t="s">
        <v>12</v>
      </c>
      <c r="AL275" s="139"/>
      <c r="AM275" s="48" t="s">
        <v>12</v>
      </c>
      <c r="AN275" s="48" t="s">
        <v>12</v>
      </c>
      <c r="AO275" s="78" t="s">
        <v>4067</v>
      </c>
      <c r="AP275" s="8" t="s">
        <v>4607</v>
      </c>
      <c r="AQ275" s="8"/>
      <c r="AR275" s="8" t="s">
        <v>4606</v>
      </c>
      <c r="AS275" s="8"/>
      <c r="AU275" s="47" t="s">
        <v>12</v>
      </c>
      <c r="AV275" s="152" t="s">
        <v>5941</v>
      </c>
      <c r="AW275" s="138" t="s">
        <v>5688</v>
      </c>
      <c r="AX275" s="157" t="s">
        <v>5694</v>
      </c>
      <c r="AZ275" s="148" t="s">
        <v>114</v>
      </c>
      <c r="BC275" s="57" t="s">
        <v>5648</v>
      </c>
      <c r="BD275" s="55" t="s">
        <v>6372</v>
      </c>
      <c r="BE275" s="55" t="s">
        <v>6372</v>
      </c>
      <c r="BF275" s="55" t="s">
        <v>6372</v>
      </c>
      <c r="BG275" s="55" t="s">
        <v>6372</v>
      </c>
      <c r="BH275" s="55" t="s">
        <v>6372</v>
      </c>
      <c r="BI275" s="55" t="s">
        <v>6372</v>
      </c>
      <c r="BJ275" s="55" t="s">
        <v>6372</v>
      </c>
      <c r="BK275" s="55" t="s">
        <v>6372</v>
      </c>
      <c r="BL275" s="55" t="s">
        <v>6372</v>
      </c>
      <c r="BM275" s="57">
        <f t="shared" si="15"/>
        <v>0</v>
      </c>
    </row>
    <row r="276" spans="1:65" s="55" customFormat="1">
      <c r="A276" s="83">
        <v>273</v>
      </c>
      <c r="B276" s="71" t="s">
        <v>3925</v>
      </c>
      <c r="C276" s="72">
        <v>44080</v>
      </c>
      <c r="D276" s="47" t="s">
        <v>996</v>
      </c>
      <c r="E276" s="47" t="s">
        <v>796</v>
      </c>
      <c r="F276" s="86">
        <v>336</v>
      </c>
      <c r="G276" s="87" t="s">
        <v>997</v>
      </c>
      <c r="H276" s="88" t="s">
        <v>12</v>
      </c>
      <c r="I276" s="101" t="s">
        <v>2807</v>
      </c>
      <c r="J276" s="120" t="s">
        <v>12</v>
      </c>
      <c r="K276" s="115" t="s">
        <v>114</v>
      </c>
      <c r="L276" s="48" t="s">
        <v>12</v>
      </c>
      <c r="M276" s="11" t="s">
        <v>2636</v>
      </c>
      <c r="N276" s="59" t="s">
        <v>2808</v>
      </c>
      <c r="O276" s="54" t="s">
        <v>5639</v>
      </c>
      <c r="P276" s="59"/>
      <c r="Q276" s="128" t="s">
        <v>3870</v>
      </c>
      <c r="R276" s="4">
        <v>12</v>
      </c>
      <c r="S276" s="16">
        <f t="shared" si="16"/>
        <v>3.5714285714285712E-2</v>
      </c>
      <c r="T276" s="3" t="s">
        <v>3885</v>
      </c>
      <c r="V276" s="96" t="s">
        <v>12</v>
      </c>
      <c r="W276" s="4">
        <v>41.333333333333336</v>
      </c>
      <c r="X276" s="56" t="s">
        <v>3885</v>
      </c>
      <c r="Z276" s="5" t="s">
        <v>998</v>
      </c>
      <c r="AA276" s="133" t="s">
        <v>12</v>
      </c>
      <c r="AB276" s="10">
        <v>43649</v>
      </c>
      <c r="AD276" s="100" t="s">
        <v>114</v>
      </c>
      <c r="AF276" s="100" t="s">
        <v>114</v>
      </c>
      <c r="AH276" s="140">
        <v>41953</v>
      </c>
      <c r="AI276" s="140">
        <v>41967.379120370402</v>
      </c>
      <c r="AJ276" s="140" t="s">
        <v>2738</v>
      </c>
      <c r="AK276" s="97" t="s">
        <v>12</v>
      </c>
      <c r="AL276" s="139"/>
      <c r="AM276" s="48" t="s">
        <v>12</v>
      </c>
      <c r="AN276" s="48" t="s">
        <v>12</v>
      </c>
      <c r="AO276" s="78" t="s">
        <v>4067</v>
      </c>
      <c r="AP276" s="8" t="s">
        <v>4697</v>
      </c>
      <c r="AQ276" s="8"/>
      <c r="AR276" s="8" t="s">
        <v>4696</v>
      </c>
      <c r="AS276" s="8"/>
      <c r="AU276" s="47" t="s">
        <v>12</v>
      </c>
      <c r="AV276" s="152" t="s">
        <v>5942</v>
      </c>
      <c r="AW276" s="138" t="s">
        <v>5688</v>
      </c>
      <c r="AX276" s="157" t="s">
        <v>5694</v>
      </c>
      <c r="AZ276" s="148" t="s">
        <v>114</v>
      </c>
      <c r="BC276" s="57" t="s">
        <v>5646</v>
      </c>
      <c r="BD276" s="57">
        <v>5</v>
      </c>
      <c r="BE276" s="57">
        <v>5</v>
      </c>
      <c r="BF276" s="57">
        <v>5</v>
      </c>
      <c r="BG276" s="57">
        <v>3</v>
      </c>
      <c r="BI276" s="57">
        <v>1</v>
      </c>
      <c r="BJ276" s="57">
        <v>1</v>
      </c>
      <c r="BM276" s="57">
        <f t="shared" si="15"/>
        <v>20</v>
      </c>
    </row>
    <row r="277" spans="1:65" s="55" customFormat="1">
      <c r="A277" s="83">
        <v>274</v>
      </c>
      <c r="B277" s="71" t="s">
        <v>3926</v>
      </c>
      <c r="C277" s="72">
        <v>44082</v>
      </c>
      <c r="D277" s="47" t="s">
        <v>999</v>
      </c>
      <c r="E277" s="47" t="s">
        <v>796</v>
      </c>
      <c r="F277" s="86">
        <v>107</v>
      </c>
      <c r="G277" s="87" t="s">
        <v>1000</v>
      </c>
      <c r="H277" s="88" t="s">
        <v>12</v>
      </c>
      <c r="I277" s="104" t="s">
        <v>2805</v>
      </c>
      <c r="J277" s="120" t="s">
        <v>12</v>
      </c>
      <c r="K277" s="48" t="s">
        <v>12</v>
      </c>
      <c r="L277" s="48" t="s">
        <v>2738</v>
      </c>
      <c r="M277" s="11" t="s">
        <v>2636</v>
      </c>
      <c r="N277" s="59" t="s">
        <v>2809</v>
      </c>
      <c r="O277" s="54" t="s">
        <v>5640</v>
      </c>
      <c r="P277" s="59"/>
      <c r="Q277" s="128" t="s">
        <v>3870</v>
      </c>
      <c r="R277" s="4">
        <v>11.5</v>
      </c>
      <c r="S277" s="16">
        <f t="shared" si="16"/>
        <v>0.10747663551401869</v>
      </c>
      <c r="T277" s="3" t="s">
        <v>3885</v>
      </c>
      <c r="V277" s="96" t="s">
        <v>12</v>
      </c>
      <c r="W277" s="4">
        <v>23.333333333333332</v>
      </c>
      <c r="X277" s="56" t="s">
        <v>3886</v>
      </c>
      <c r="Z277" s="5" t="s">
        <v>1001</v>
      </c>
      <c r="AA277" s="133" t="s">
        <v>12</v>
      </c>
      <c r="AB277" s="10">
        <v>43649</v>
      </c>
      <c r="AD277" s="100" t="s">
        <v>114</v>
      </c>
      <c r="AF277" s="48" t="s">
        <v>12</v>
      </c>
      <c r="AH277" s="140">
        <v>42164</v>
      </c>
      <c r="AI277" s="140">
        <v>42164.7789583333</v>
      </c>
      <c r="AJ277" s="140" t="s">
        <v>2738</v>
      </c>
      <c r="AK277" s="97" t="s">
        <v>12</v>
      </c>
      <c r="AL277" s="139"/>
      <c r="AM277" s="48" t="s">
        <v>12</v>
      </c>
      <c r="AN277" s="48" t="s">
        <v>12</v>
      </c>
      <c r="AO277" s="78" t="s">
        <v>4067</v>
      </c>
      <c r="AP277" s="8" t="s">
        <v>4609</v>
      </c>
      <c r="AQ277" s="8"/>
      <c r="AR277" s="8" t="s">
        <v>4608</v>
      </c>
      <c r="AS277" s="8"/>
      <c r="AU277" s="47" t="s">
        <v>12</v>
      </c>
      <c r="AV277" s="152" t="s">
        <v>5943</v>
      </c>
      <c r="AW277" s="138" t="s">
        <v>5688</v>
      </c>
      <c r="AX277" s="157" t="s">
        <v>5694</v>
      </c>
      <c r="AZ277" s="148" t="s">
        <v>114</v>
      </c>
      <c r="BC277" s="57" t="s">
        <v>5645</v>
      </c>
      <c r="BD277" s="57">
        <v>5</v>
      </c>
      <c r="BE277" s="57">
        <v>5</v>
      </c>
      <c r="BF277" s="57">
        <v>5</v>
      </c>
      <c r="BG277" s="57">
        <v>3</v>
      </c>
      <c r="BH277" s="57">
        <v>3</v>
      </c>
      <c r="BI277" s="57">
        <v>1</v>
      </c>
      <c r="BJ277" s="57">
        <v>1</v>
      </c>
      <c r="BM277" s="57">
        <f t="shared" si="15"/>
        <v>23</v>
      </c>
    </row>
    <row r="278" spans="1:65" s="55" customFormat="1">
      <c r="A278" s="83">
        <v>275</v>
      </c>
      <c r="B278" s="71" t="s">
        <v>3927</v>
      </c>
      <c r="C278" s="72">
        <v>44084</v>
      </c>
      <c r="D278" s="47" t="s">
        <v>1002</v>
      </c>
      <c r="E278" s="47" t="s">
        <v>796</v>
      </c>
      <c r="F278" s="86">
        <v>61</v>
      </c>
      <c r="G278" s="87" t="s">
        <v>1003</v>
      </c>
      <c r="H278" s="88" t="s">
        <v>12</v>
      </c>
      <c r="I278" s="103" t="s">
        <v>3021</v>
      </c>
      <c r="J278" s="120" t="s">
        <v>12</v>
      </c>
      <c r="K278" s="115" t="s">
        <v>114</v>
      </c>
      <c r="L278" s="116" t="s">
        <v>114</v>
      </c>
      <c r="M278" s="11" t="s">
        <v>2636</v>
      </c>
      <c r="N278" s="59" t="s">
        <v>3022</v>
      </c>
      <c r="O278" s="54" t="s">
        <v>5635</v>
      </c>
      <c r="P278" s="59"/>
      <c r="Q278" s="128" t="s">
        <v>3870</v>
      </c>
      <c r="R278" s="4">
        <v>10</v>
      </c>
      <c r="S278" s="16">
        <f t="shared" si="16"/>
        <v>0.16393442622950818</v>
      </c>
      <c r="T278" s="3" t="s">
        <v>3885</v>
      </c>
      <c r="V278" s="96" t="s">
        <v>12</v>
      </c>
      <c r="W278" s="4">
        <v>14.333333333333334</v>
      </c>
      <c r="X278" s="56" t="s">
        <v>3885</v>
      </c>
      <c r="Z278" s="5" t="s">
        <v>1004</v>
      </c>
      <c r="AA278" s="133" t="s">
        <v>12</v>
      </c>
      <c r="AB278" s="10">
        <v>43628</v>
      </c>
      <c r="AD278" s="100" t="s">
        <v>114</v>
      </c>
      <c r="AF278" s="48" t="s">
        <v>12</v>
      </c>
      <c r="AH278" s="140">
        <v>41992</v>
      </c>
      <c r="AI278" s="140">
        <v>42200.495775463001</v>
      </c>
      <c r="AJ278" s="140" t="s">
        <v>2738</v>
      </c>
      <c r="AK278" s="97" t="s">
        <v>12</v>
      </c>
      <c r="AL278" s="139"/>
      <c r="AM278" s="48" t="s">
        <v>12</v>
      </c>
      <c r="AN278" s="48" t="s">
        <v>12</v>
      </c>
      <c r="AO278" s="78" t="s">
        <v>4067</v>
      </c>
      <c r="AP278" s="8" t="s">
        <v>4611</v>
      </c>
      <c r="AQ278" s="8"/>
      <c r="AR278" s="8" t="s">
        <v>4610</v>
      </c>
      <c r="AS278" s="8"/>
      <c r="AU278" s="47" t="s">
        <v>12</v>
      </c>
      <c r="AV278" s="152" t="s">
        <v>5944</v>
      </c>
      <c r="AW278" s="138" t="s">
        <v>5688</v>
      </c>
      <c r="AX278" s="157" t="s">
        <v>5694</v>
      </c>
      <c r="AZ278" s="148" t="s">
        <v>114</v>
      </c>
      <c r="BC278" s="57" t="s">
        <v>5648</v>
      </c>
      <c r="BD278" s="55" t="s">
        <v>6372</v>
      </c>
      <c r="BE278" s="55" t="s">
        <v>6372</v>
      </c>
      <c r="BF278" s="55" t="s">
        <v>6372</v>
      </c>
      <c r="BG278" s="55" t="s">
        <v>6372</v>
      </c>
      <c r="BH278" s="55" t="s">
        <v>6372</v>
      </c>
      <c r="BI278" s="55" t="s">
        <v>6372</v>
      </c>
      <c r="BJ278" s="55" t="s">
        <v>6372</v>
      </c>
      <c r="BK278" s="55" t="s">
        <v>6372</v>
      </c>
      <c r="BL278" s="55" t="s">
        <v>6372</v>
      </c>
      <c r="BM278" s="57">
        <f t="shared" si="15"/>
        <v>0</v>
      </c>
    </row>
    <row r="279" spans="1:65" s="55" customFormat="1">
      <c r="A279" s="83">
        <v>276</v>
      </c>
      <c r="B279" s="71" t="s">
        <v>3928</v>
      </c>
      <c r="C279" s="72">
        <v>44085</v>
      </c>
      <c r="D279" s="47" t="s">
        <v>1005</v>
      </c>
      <c r="E279" s="47" t="s">
        <v>796</v>
      </c>
      <c r="F279" s="86">
        <v>50</v>
      </c>
      <c r="G279" s="87" t="s">
        <v>1006</v>
      </c>
      <c r="H279" s="113" t="s">
        <v>114</v>
      </c>
      <c r="I279" s="76" t="s">
        <v>2738</v>
      </c>
      <c r="J279" s="120" t="s">
        <v>12</v>
      </c>
      <c r="K279" s="119" t="s">
        <v>2733</v>
      </c>
      <c r="L279" s="100" t="s">
        <v>114</v>
      </c>
      <c r="M279" s="11" t="s">
        <v>2636</v>
      </c>
      <c r="N279" s="59" t="s">
        <v>3023</v>
      </c>
      <c r="O279" s="54" t="s">
        <v>5636</v>
      </c>
      <c r="P279" s="59"/>
      <c r="Q279" s="128" t="s">
        <v>3870</v>
      </c>
      <c r="R279" s="4">
        <v>4.5</v>
      </c>
      <c r="S279" s="16">
        <f t="shared" si="16"/>
        <v>0.09</v>
      </c>
      <c r="T279" s="3" t="s">
        <v>3886</v>
      </c>
      <c r="V279" s="96" t="s">
        <v>12</v>
      </c>
      <c r="W279" s="4">
        <v>8.3333333333333339</v>
      </c>
      <c r="X279" s="56" t="s">
        <v>3886</v>
      </c>
      <c r="Z279" s="5" t="s">
        <v>1007</v>
      </c>
      <c r="AA279" s="133" t="s">
        <v>12</v>
      </c>
      <c r="AB279" s="10">
        <v>43208</v>
      </c>
      <c r="AD279" s="48" t="s">
        <v>12</v>
      </c>
      <c r="AF279" s="48" t="s">
        <v>12</v>
      </c>
      <c r="AH279" s="140">
        <v>41974</v>
      </c>
      <c r="AI279" s="140">
        <v>42083.567280092597</v>
      </c>
      <c r="AJ279" s="140" t="s">
        <v>2738</v>
      </c>
      <c r="AK279" s="116" t="s">
        <v>114</v>
      </c>
      <c r="AL279" s="139"/>
      <c r="AM279" s="48" t="s">
        <v>12</v>
      </c>
      <c r="AN279" s="48" t="s">
        <v>12</v>
      </c>
      <c r="AO279" s="78" t="s">
        <v>4067</v>
      </c>
      <c r="AP279" s="8" t="s">
        <v>4613</v>
      </c>
      <c r="AQ279" s="8"/>
      <c r="AR279" s="8" t="s">
        <v>4612</v>
      </c>
      <c r="AS279" s="8"/>
      <c r="AU279" s="47" t="s">
        <v>12</v>
      </c>
      <c r="AV279" s="152" t="s">
        <v>5945</v>
      </c>
      <c r="AW279" s="138" t="s">
        <v>5688</v>
      </c>
      <c r="AX279" s="157" t="s">
        <v>5694</v>
      </c>
      <c r="AZ279" s="148" t="s">
        <v>114</v>
      </c>
      <c r="BC279" s="57" t="s">
        <v>5648</v>
      </c>
      <c r="BD279" s="55" t="s">
        <v>6372</v>
      </c>
      <c r="BE279" s="55" t="s">
        <v>6372</v>
      </c>
      <c r="BF279" s="55" t="s">
        <v>6372</v>
      </c>
      <c r="BG279" s="55" t="s">
        <v>6372</v>
      </c>
      <c r="BH279" s="55" t="s">
        <v>6372</v>
      </c>
      <c r="BI279" s="55" t="s">
        <v>6372</v>
      </c>
      <c r="BJ279" s="55" t="s">
        <v>6372</v>
      </c>
      <c r="BK279" s="55" t="s">
        <v>6372</v>
      </c>
      <c r="BL279" s="55" t="s">
        <v>6372</v>
      </c>
      <c r="BM279" s="57">
        <f t="shared" si="15"/>
        <v>0</v>
      </c>
    </row>
    <row r="280" spans="1:65" s="55" customFormat="1">
      <c r="A280" s="83">
        <v>277</v>
      </c>
      <c r="B280" s="71" t="s">
        <v>3929</v>
      </c>
      <c r="C280" s="72">
        <v>44086</v>
      </c>
      <c r="D280" s="47" t="s">
        <v>1008</v>
      </c>
      <c r="E280" s="47" t="s">
        <v>796</v>
      </c>
      <c r="F280" s="86">
        <v>567</v>
      </c>
      <c r="G280" s="87" t="s">
        <v>1009</v>
      </c>
      <c r="H280" s="88" t="s">
        <v>12</v>
      </c>
      <c r="I280" s="101" t="s">
        <v>2810</v>
      </c>
      <c r="J280" s="88" t="s">
        <v>12</v>
      </c>
      <c r="K280" s="88" t="s">
        <v>12</v>
      </c>
      <c r="L280" s="48" t="s">
        <v>2738</v>
      </c>
      <c r="M280" s="84" t="s">
        <v>2636</v>
      </c>
      <c r="N280" s="91" t="s">
        <v>2811</v>
      </c>
      <c r="O280" s="82" t="s">
        <v>5640</v>
      </c>
      <c r="P280" s="59"/>
      <c r="Q280" s="129" t="s">
        <v>3870</v>
      </c>
      <c r="R280" s="4">
        <v>24.666666666666668</v>
      </c>
      <c r="S280" s="16">
        <f t="shared" si="16"/>
        <v>4.3503821281599062E-2</v>
      </c>
      <c r="T280" s="3" t="s">
        <v>3885</v>
      </c>
      <c r="V280" s="96" t="s">
        <v>12</v>
      </c>
      <c r="W280" s="4">
        <v>165</v>
      </c>
      <c r="X280" s="56" t="s">
        <v>3886</v>
      </c>
      <c r="Z280" s="5" t="s">
        <v>1010</v>
      </c>
      <c r="AA280" s="133" t="s">
        <v>12</v>
      </c>
      <c r="AB280" s="10">
        <v>43355</v>
      </c>
      <c r="AD280" s="48" t="s">
        <v>12</v>
      </c>
      <c r="AF280" s="48" t="s">
        <v>12</v>
      </c>
      <c r="AH280" s="140">
        <v>41996</v>
      </c>
      <c r="AI280" s="140">
        <v>42180.486053240696</v>
      </c>
      <c r="AJ280" s="140" t="s">
        <v>2738</v>
      </c>
      <c r="AK280" s="116" t="s">
        <v>114</v>
      </c>
      <c r="AL280" s="139"/>
      <c r="AM280" s="48" t="s">
        <v>12</v>
      </c>
      <c r="AN280" s="48" t="s">
        <v>12</v>
      </c>
      <c r="AO280" s="78" t="s">
        <v>4067</v>
      </c>
      <c r="AP280" s="8" t="s">
        <v>4615</v>
      </c>
      <c r="AQ280" s="8"/>
      <c r="AR280" s="8" t="s">
        <v>4614</v>
      </c>
      <c r="AS280" s="8"/>
      <c r="AU280" s="47" t="s">
        <v>12</v>
      </c>
      <c r="AV280" s="152" t="s">
        <v>5946</v>
      </c>
      <c r="AW280" s="138" t="s">
        <v>5688</v>
      </c>
      <c r="AX280" s="157" t="s">
        <v>5694</v>
      </c>
      <c r="AZ280" s="96" t="s">
        <v>12</v>
      </c>
      <c r="BC280" s="57" t="s">
        <v>5645</v>
      </c>
      <c r="BD280" s="57">
        <v>5</v>
      </c>
      <c r="BE280" s="57">
        <v>5</v>
      </c>
      <c r="BF280" s="57">
        <v>5</v>
      </c>
      <c r="BG280" s="57">
        <v>3</v>
      </c>
      <c r="BH280" s="57">
        <v>3</v>
      </c>
      <c r="BJ280" s="57">
        <v>1</v>
      </c>
      <c r="BL280" s="57">
        <v>1</v>
      </c>
      <c r="BM280" s="57">
        <f t="shared" si="15"/>
        <v>23</v>
      </c>
    </row>
    <row r="281" spans="1:65" s="55" customFormat="1">
      <c r="A281" s="83">
        <v>278</v>
      </c>
      <c r="B281" s="71" t="s">
        <v>3930</v>
      </c>
      <c r="C281" s="72">
        <v>44087</v>
      </c>
      <c r="D281" s="47" t="s">
        <v>1011</v>
      </c>
      <c r="E281" s="47" t="s">
        <v>796</v>
      </c>
      <c r="F281" s="86">
        <v>62</v>
      </c>
      <c r="G281" s="87" t="s">
        <v>1012</v>
      </c>
      <c r="H281" s="117" t="s">
        <v>114</v>
      </c>
      <c r="I281" s="76" t="s">
        <v>2738</v>
      </c>
      <c r="J281" s="120" t="s">
        <v>12</v>
      </c>
      <c r="K281" s="99" t="s">
        <v>2733</v>
      </c>
      <c r="L281" s="119" t="s">
        <v>114</v>
      </c>
      <c r="M281" s="11" t="s">
        <v>2636</v>
      </c>
      <c r="N281" s="59" t="s">
        <v>3026</v>
      </c>
      <c r="O281" s="54" t="s">
        <v>5636</v>
      </c>
      <c r="P281" s="59"/>
      <c r="Q281" s="128" t="s">
        <v>3870</v>
      </c>
      <c r="R281" s="4">
        <v>6</v>
      </c>
      <c r="S281" s="16">
        <f t="shared" si="16"/>
        <v>9.6774193548387094E-2</v>
      </c>
      <c r="T281" s="3" t="s">
        <v>3885</v>
      </c>
      <c r="V281" s="100" t="s">
        <v>114</v>
      </c>
      <c r="W281" s="32"/>
      <c r="X281" s="32"/>
      <c r="Z281" s="5" t="s">
        <v>1013</v>
      </c>
      <c r="AA281" s="133" t="s">
        <v>12</v>
      </c>
      <c r="AB281" s="10">
        <v>43810</v>
      </c>
      <c r="AD281" s="100" t="s">
        <v>114</v>
      </c>
      <c r="AF281" s="100" t="s">
        <v>114</v>
      </c>
      <c r="AH281" s="140">
        <v>42149</v>
      </c>
      <c r="AI281" s="140">
        <v>42150.4040046296</v>
      </c>
      <c r="AJ281" s="140" t="s">
        <v>2738</v>
      </c>
      <c r="AK281" s="97" t="s">
        <v>12</v>
      </c>
      <c r="AL281" s="139"/>
      <c r="AM281" s="48" t="s">
        <v>12</v>
      </c>
      <c r="AN281" s="48" t="s">
        <v>12</v>
      </c>
      <c r="AO281" s="78" t="s">
        <v>4067</v>
      </c>
      <c r="AP281" s="8" t="s">
        <v>4617</v>
      </c>
      <c r="AQ281" s="8"/>
      <c r="AR281" s="8" t="s">
        <v>4616</v>
      </c>
      <c r="AS281" s="8"/>
      <c r="AU281" s="47" t="s">
        <v>12</v>
      </c>
      <c r="AV281" s="152" t="s">
        <v>5947</v>
      </c>
      <c r="AW281" s="138" t="s">
        <v>5688</v>
      </c>
      <c r="AX281" s="157" t="s">
        <v>5694</v>
      </c>
      <c r="AZ281" s="148" t="s">
        <v>114</v>
      </c>
      <c r="BC281" s="57" t="s">
        <v>5648</v>
      </c>
      <c r="BD281" s="55" t="s">
        <v>6372</v>
      </c>
      <c r="BE281" s="55" t="s">
        <v>6372</v>
      </c>
      <c r="BF281" s="55" t="s">
        <v>6372</v>
      </c>
      <c r="BG281" s="55" t="s">
        <v>6372</v>
      </c>
      <c r="BH281" s="55" t="s">
        <v>6372</v>
      </c>
      <c r="BI281" s="55" t="s">
        <v>6372</v>
      </c>
      <c r="BJ281" s="55" t="s">
        <v>6372</v>
      </c>
      <c r="BK281" s="55" t="s">
        <v>6372</v>
      </c>
      <c r="BL281" s="55" t="s">
        <v>6372</v>
      </c>
      <c r="BM281" s="57">
        <f t="shared" si="15"/>
        <v>0</v>
      </c>
    </row>
    <row r="282" spans="1:65" s="55" customFormat="1">
      <c r="A282" s="83">
        <v>279</v>
      </c>
      <c r="B282" s="71" t="s">
        <v>5564</v>
      </c>
      <c r="C282" s="72">
        <v>44088</v>
      </c>
      <c r="D282" s="47" t="s">
        <v>1014</v>
      </c>
      <c r="E282" s="47" t="s">
        <v>796</v>
      </c>
      <c r="F282" s="86">
        <v>43</v>
      </c>
      <c r="G282" s="87" t="s">
        <v>1015</v>
      </c>
      <c r="H282" s="48" t="s">
        <v>12</v>
      </c>
      <c r="I282" s="101" t="s">
        <v>2812</v>
      </c>
      <c r="J282" s="120" t="s">
        <v>12</v>
      </c>
      <c r="K282" s="116" t="s">
        <v>114</v>
      </c>
      <c r="L282" s="114" t="s">
        <v>114</v>
      </c>
      <c r="M282" s="11" t="s">
        <v>2636</v>
      </c>
      <c r="N282" s="59" t="s">
        <v>2813</v>
      </c>
      <c r="O282" s="54" t="s">
        <v>5635</v>
      </c>
      <c r="P282" s="59"/>
      <c r="Q282" s="128" t="s">
        <v>3870</v>
      </c>
      <c r="R282" s="47" t="s">
        <v>4063</v>
      </c>
      <c r="S282" s="47" t="s">
        <v>4063</v>
      </c>
      <c r="T282" s="47" t="s">
        <v>4063</v>
      </c>
      <c r="V282" s="131" t="s">
        <v>12</v>
      </c>
      <c r="W282" s="29" t="s">
        <v>5661</v>
      </c>
      <c r="X282" s="29" t="s">
        <v>5661</v>
      </c>
      <c r="Z282" s="5" t="s">
        <v>1016</v>
      </c>
      <c r="AA282" s="133" t="s">
        <v>12</v>
      </c>
      <c r="AB282" s="10">
        <v>44153</v>
      </c>
      <c r="AD282" s="100" t="s">
        <v>114</v>
      </c>
      <c r="AF282" s="100" t="s">
        <v>114</v>
      </c>
      <c r="AH282" s="140">
        <v>42020</v>
      </c>
      <c r="AI282" s="140">
        <v>42024.827037037001</v>
      </c>
      <c r="AJ282" s="140" t="s">
        <v>2738</v>
      </c>
      <c r="AK282" s="97" t="s">
        <v>12</v>
      </c>
      <c r="AL282" s="139"/>
      <c r="AM282" s="48" t="s">
        <v>12</v>
      </c>
      <c r="AN282" s="48" t="s">
        <v>12</v>
      </c>
      <c r="AO282" s="78" t="s">
        <v>4067</v>
      </c>
      <c r="AP282" s="8" t="s">
        <v>4699</v>
      </c>
      <c r="AQ282" s="8"/>
      <c r="AR282" s="8" t="s">
        <v>4698</v>
      </c>
      <c r="AS282" s="8"/>
      <c r="AU282" s="47" t="s">
        <v>12</v>
      </c>
      <c r="AV282" s="152" t="s">
        <v>5948</v>
      </c>
      <c r="AW282" s="138" t="s">
        <v>5688</v>
      </c>
      <c r="AX282" s="157" t="s">
        <v>5694</v>
      </c>
      <c r="AZ282" s="148" t="s">
        <v>114</v>
      </c>
      <c r="BC282" s="57" t="s">
        <v>5648</v>
      </c>
      <c r="BD282" s="55" t="s">
        <v>6372</v>
      </c>
      <c r="BE282" s="55" t="s">
        <v>6372</v>
      </c>
      <c r="BF282" s="55" t="s">
        <v>6372</v>
      </c>
      <c r="BG282" s="55" t="s">
        <v>6372</v>
      </c>
      <c r="BH282" s="55" t="s">
        <v>6372</v>
      </c>
      <c r="BI282" s="55" t="s">
        <v>6372</v>
      </c>
      <c r="BJ282" s="55" t="s">
        <v>6372</v>
      </c>
      <c r="BK282" s="55" t="s">
        <v>6372</v>
      </c>
      <c r="BL282" s="55" t="s">
        <v>6372</v>
      </c>
      <c r="BM282" s="57">
        <f t="shared" si="15"/>
        <v>0</v>
      </c>
    </row>
    <row r="283" spans="1:65" s="55" customFormat="1">
      <c r="A283" s="83">
        <v>280</v>
      </c>
      <c r="B283" s="71" t="s">
        <v>5565</v>
      </c>
      <c r="C283" s="72">
        <v>44089</v>
      </c>
      <c r="D283" s="47" t="s">
        <v>1017</v>
      </c>
      <c r="E283" s="47" t="s">
        <v>796</v>
      </c>
      <c r="F283" s="86">
        <v>58</v>
      </c>
      <c r="G283" s="87" t="s">
        <v>1018</v>
      </c>
      <c r="H283" s="113" t="s">
        <v>114</v>
      </c>
      <c r="I283" s="76" t="s">
        <v>2738</v>
      </c>
      <c r="J283" s="120" t="s">
        <v>12</v>
      </c>
      <c r="K283" s="119" t="s">
        <v>2733</v>
      </c>
      <c r="L283" s="48" t="s">
        <v>12</v>
      </c>
      <c r="M283" s="11" t="s">
        <v>2636</v>
      </c>
      <c r="N283" s="59" t="s">
        <v>3024</v>
      </c>
      <c r="O283" s="54" t="s">
        <v>5634</v>
      </c>
      <c r="P283" s="59"/>
      <c r="Q283" s="128" t="s">
        <v>3870</v>
      </c>
      <c r="R283" s="4">
        <v>5.666666666666667</v>
      </c>
      <c r="S283" s="16">
        <f>+R283/F283</f>
        <v>9.7701149425287362E-2</v>
      </c>
      <c r="T283" s="3" t="s">
        <v>3885</v>
      </c>
      <c r="V283" s="96" t="s">
        <v>12</v>
      </c>
      <c r="W283" s="4">
        <v>8.6666666666666661</v>
      </c>
      <c r="X283" s="56" t="s">
        <v>3885</v>
      </c>
      <c r="Z283" s="5" t="s">
        <v>1019</v>
      </c>
      <c r="AA283" s="133" t="s">
        <v>12</v>
      </c>
      <c r="AB283" s="10">
        <v>43140</v>
      </c>
      <c r="AD283" s="48" t="s">
        <v>12</v>
      </c>
      <c r="AF283" s="48" t="s">
        <v>12</v>
      </c>
      <c r="AH283" s="140">
        <v>41970</v>
      </c>
      <c r="AI283" s="140">
        <v>42048.569467592599</v>
      </c>
      <c r="AJ283" s="140" t="s">
        <v>2738</v>
      </c>
      <c r="AK283" s="97" t="s">
        <v>12</v>
      </c>
      <c r="AL283" s="139"/>
      <c r="AM283" s="48" t="s">
        <v>12</v>
      </c>
      <c r="AN283" s="48" t="s">
        <v>12</v>
      </c>
      <c r="AO283" s="78" t="s">
        <v>4067</v>
      </c>
      <c r="AP283" s="8" t="s">
        <v>4619</v>
      </c>
      <c r="AQ283" s="8"/>
      <c r="AR283" s="8" t="s">
        <v>4618</v>
      </c>
      <c r="AS283" s="8"/>
      <c r="AU283" s="47" t="s">
        <v>12</v>
      </c>
      <c r="AV283" s="152" t="s">
        <v>5949</v>
      </c>
      <c r="AW283" s="138" t="s">
        <v>5688</v>
      </c>
      <c r="AX283" s="157" t="s">
        <v>5694</v>
      </c>
      <c r="AZ283" s="148" t="s">
        <v>114</v>
      </c>
      <c r="BC283" s="57" t="s">
        <v>5645</v>
      </c>
      <c r="BD283" s="70">
        <v>5</v>
      </c>
      <c r="BE283" s="83">
        <v>5</v>
      </c>
      <c r="BF283" s="83">
        <v>5</v>
      </c>
      <c r="BG283" s="57">
        <v>3</v>
      </c>
      <c r="BH283" s="57">
        <v>3</v>
      </c>
      <c r="BI283" s="57">
        <v>1</v>
      </c>
      <c r="BJ283" s="57">
        <v>1</v>
      </c>
      <c r="BM283" s="57">
        <f t="shared" si="15"/>
        <v>23</v>
      </c>
    </row>
    <row r="284" spans="1:65" s="55" customFormat="1">
      <c r="A284" s="83">
        <v>281</v>
      </c>
      <c r="B284" s="71" t="s">
        <v>3931</v>
      </c>
      <c r="C284" s="72">
        <v>44090</v>
      </c>
      <c r="D284" s="47" t="s">
        <v>1020</v>
      </c>
      <c r="E284" s="47" t="s">
        <v>796</v>
      </c>
      <c r="F284" s="86">
        <v>78</v>
      </c>
      <c r="G284" s="87" t="s">
        <v>1021</v>
      </c>
      <c r="H284" s="113" t="s">
        <v>114</v>
      </c>
      <c r="I284" s="76" t="s">
        <v>2738</v>
      </c>
      <c r="J284" s="120" t="s">
        <v>12</v>
      </c>
      <c r="K284" s="119" t="s">
        <v>2733</v>
      </c>
      <c r="L284" s="100" t="s">
        <v>114</v>
      </c>
      <c r="M284" s="11" t="s">
        <v>2636</v>
      </c>
      <c r="N284" s="59" t="s">
        <v>3025</v>
      </c>
      <c r="O284" s="54" t="s">
        <v>5636</v>
      </c>
      <c r="P284" s="59"/>
      <c r="Q284" s="128" t="s">
        <v>3870</v>
      </c>
      <c r="R284" s="4">
        <v>11</v>
      </c>
      <c r="S284" s="16">
        <f>+R284/F284</f>
        <v>0.14102564102564102</v>
      </c>
      <c r="T284" s="3" t="s">
        <v>3885</v>
      </c>
      <c r="V284" s="96" t="s">
        <v>12</v>
      </c>
      <c r="W284" s="4">
        <v>56.333333333333336</v>
      </c>
      <c r="X284" s="56" t="s">
        <v>3885</v>
      </c>
      <c r="Z284" s="5" t="s">
        <v>1022</v>
      </c>
      <c r="AA284" s="133" t="s">
        <v>12</v>
      </c>
      <c r="AB284" s="10">
        <v>43649</v>
      </c>
      <c r="AD284" s="48" t="s">
        <v>12</v>
      </c>
      <c r="AF284" s="48" t="s">
        <v>12</v>
      </c>
      <c r="AH284" s="140">
        <v>42023</v>
      </c>
      <c r="AI284" s="140">
        <v>42089.549687500003</v>
      </c>
      <c r="AJ284" s="140" t="s">
        <v>2738</v>
      </c>
      <c r="AK284" s="97" t="s">
        <v>12</v>
      </c>
      <c r="AL284" s="139"/>
      <c r="AM284" s="48" t="s">
        <v>12</v>
      </c>
      <c r="AN284" s="48" t="s">
        <v>12</v>
      </c>
      <c r="AO284" s="78" t="s">
        <v>4067</v>
      </c>
      <c r="AP284" s="8" t="s">
        <v>4621</v>
      </c>
      <c r="AQ284" s="8"/>
      <c r="AR284" s="8" t="s">
        <v>4620</v>
      </c>
      <c r="AS284" s="8"/>
      <c r="AU284" s="47" t="s">
        <v>12</v>
      </c>
      <c r="AV284" s="152" t="s">
        <v>5950</v>
      </c>
      <c r="AW284" s="138" t="s">
        <v>5688</v>
      </c>
      <c r="AX284" s="157" t="s">
        <v>5694</v>
      </c>
      <c r="AZ284" s="148" t="s">
        <v>114</v>
      </c>
      <c r="BC284" s="57" t="s">
        <v>5648</v>
      </c>
      <c r="BD284" s="55" t="s">
        <v>6372</v>
      </c>
      <c r="BE284" s="55" t="s">
        <v>6372</v>
      </c>
      <c r="BF284" s="55" t="s">
        <v>6372</v>
      </c>
      <c r="BG284" s="55" t="s">
        <v>6372</v>
      </c>
      <c r="BH284" s="55" t="s">
        <v>6372</v>
      </c>
      <c r="BI284" s="55" t="s">
        <v>6372</v>
      </c>
      <c r="BJ284" s="55" t="s">
        <v>6372</v>
      </c>
      <c r="BK284" s="55" t="s">
        <v>6372</v>
      </c>
      <c r="BL284" s="55" t="s">
        <v>6372</v>
      </c>
      <c r="BM284" s="57">
        <f t="shared" si="15"/>
        <v>0</v>
      </c>
    </row>
    <row r="285" spans="1:65" s="55" customFormat="1">
      <c r="A285" s="83">
        <v>282</v>
      </c>
      <c r="B285" s="71" t="s">
        <v>5566</v>
      </c>
      <c r="C285" s="72">
        <v>44092</v>
      </c>
      <c r="D285" s="47" t="s">
        <v>1023</v>
      </c>
      <c r="E285" s="47" t="s">
        <v>796</v>
      </c>
      <c r="F285" s="86">
        <v>78</v>
      </c>
      <c r="G285" s="87" t="s">
        <v>1024</v>
      </c>
      <c r="H285" s="48" t="s">
        <v>12</v>
      </c>
      <c r="I285" s="101" t="s">
        <v>3027</v>
      </c>
      <c r="J285" s="120" t="s">
        <v>12</v>
      </c>
      <c r="K285" s="114" t="s">
        <v>114</v>
      </c>
      <c r="L285" s="115" t="s">
        <v>114</v>
      </c>
      <c r="M285" s="11" t="s">
        <v>2636</v>
      </c>
      <c r="N285" s="59" t="s">
        <v>3028</v>
      </c>
      <c r="O285" s="54" t="s">
        <v>5635</v>
      </c>
      <c r="P285" s="59"/>
      <c r="Q285" s="128" t="s">
        <v>3870</v>
      </c>
      <c r="R285" s="47" t="s">
        <v>4063</v>
      </c>
      <c r="S285" s="47" t="s">
        <v>4063</v>
      </c>
      <c r="T285" s="47" t="s">
        <v>4063</v>
      </c>
      <c r="V285" s="100" t="s">
        <v>114</v>
      </c>
      <c r="W285" s="32"/>
      <c r="X285" s="32"/>
      <c r="Z285" s="5" t="s">
        <v>1025</v>
      </c>
      <c r="AA285" s="133" t="s">
        <v>12</v>
      </c>
      <c r="AB285" s="10">
        <v>44097</v>
      </c>
      <c r="AD285" s="100" t="s">
        <v>114</v>
      </c>
      <c r="AF285" s="100" t="s">
        <v>114</v>
      </c>
      <c r="AH285" s="140">
        <v>42016</v>
      </c>
      <c r="AI285" s="140">
        <v>42023.478692129604</v>
      </c>
      <c r="AJ285" s="140" t="s">
        <v>2738</v>
      </c>
      <c r="AK285" s="97" t="s">
        <v>12</v>
      </c>
      <c r="AL285" s="139"/>
      <c r="AM285" s="48" t="s">
        <v>12</v>
      </c>
      <c r="AN285" s="48" t="s">
        <v>12</v>
      </c>
      <c r="AO285" s="78" t="s">
        <v>4067</v>
      </c>
      <c r="AP285" s="8" t="s">
        <v>4623</v>
      </c>
      <c r="AQ285" s="8"/>
      <c r="AR285" s="8" t="s">
        <v>4622</v>
      </c>
      <c r="AS285" s="8"/>
      <c r="AU285" s="47" t="s">
        <v>12</v>
      </c>
      <c r="AV285" s="152" t="s">
        <v>5951</v>
      </c>
      <c r="AW285" s="138" t="s">
        <v>5688</v>
      </c>
      <c r="AX285" s="157" t="s">
        <v>5694</v>
      </c>
      <c r="AZ285" s="148" t="s">
        <v>114</v>
      </c>
      <c r="BC285" s="57" t="s">
        <v>5648</v>
      </c>
      <c r="BD285" s="55" t="s">
        <v>6372</v>
      </c>
      <c r="BE285" s="55" t="s">
        <v>6372</v>
      </c>
      <c r="BF285" s="55" t="s">
        <v>6372</v>
      </c>
      <c r="BG285" s="55" t="s">
        <v>6372</v>
      </c>
      <c r="BH285" s="55" t="s">
        <v>6372</v>
      </c>
      <c r="BI285" s="55" t="s">
        <v>6372</v>
      </c>
      <c r="BJ285" s="55" t="s">
        <v>6372</v>
      </c>
      <c r="BK285" s="55" t="s">
        <v>6372</v>
      </c>
      <c r="BL285" s="55" t="s">
        <v>6372</v>
      </c>
      <c r="BM285" s="57">
        <f t="shared" si="15"/>
        <v>0</v>
      </c>
    </row>
    <row r="286" spans="1:65" s="55" customFormat="1">
      <c r="A286" s="83">
        <v>283</v>
      </c>
      <c r="B286" s="71" t="s">
        <v>3932</v>
      </c>
      <c r="C286" s="72">
        <v>44093</v>
      </c>
      <c r="D286" s="47" t="s">
        <v>1026</v>
      </c>
      <c r="E286" s="47" t="s">
        <v>796</v>
      </c>
      <c r="F286" s="86">
        <v>126</v>
      </c>
      <c r="G286" s="87" t="s">
        <v>1027</v>
      </c>
      <c r="H286" s="88" t="s">
        <v>12</v>
      </c>
      <c r="I286" s="101" t="s">
        <v>2814</v>
      </c>
      <c r="J286" s="120" t="s">
        <v>12</v>
      </c>
      <c r="K286" s="88" t="s">
        <v>12</v>
      </c>
      <c r="L286" s="48" t="s">
        <v>2738</v>
      </c>
      <c r="M286" s="11" t="s">
        <v>2636</v>
      </c>
      <c r="N286" s="59" t="s">
        <v>2817</v>
      </c>
      <c r="O286" s="54" t="s">
        <v>5640</v>
      </c>
      <c r="P286" s="59"/>
      <c r="Q286" s="128" t="s">
        <v>3870</v>
      </c>
      <c r="R286" s="4">
        <v>42</v>
      </c>
      <c r="S286" s="16">
        <f t="shared" ref="S286:S299" si="17">+R286/F286</f>
        <v>0.33333333333333331</v>
      </c>
      <c r="T286" s="3" t="s">
        <v>3885</v>
      </c>
      <c r="V286" s="96" t="s">
        <v>12</v>
      </c>
      <c r="W286" s="4">
        <v>77</v>
      </c>
      <c r="X286" s="56" t="s">
        <v>3885</v>
      </c>
      <c r="Z286" s="5" t="s">
        <v>1028</v>
      </c>
      <c r="AA286" s="133" t="s">
        <v>12</v>
      </c>
      <c r="AB286" s="10">
        <v>43159</v>
      </c>
      <c r="AD286" s="48" t="s">
        <v>12</v>
      </c>
      <c r="AF286" s="48" t="s">
        <v>12</v>
      </c>
      <c r="AH286" s="140">
        <v>41974</v>
      </c>
      <c r="AI286" s="140">
        <v>42030.569317129601</v>
      </c>
      <c r="AJ286" s="140" t="s">
        <v>2738</v>
      </c>
      <c r="AK286" s="97" t="s">
        <v>12</v>
      </c>
      <c r="AL286" s="139"/>
      <c r="AM286" s="48" t="s">
        <v>12</v>
      </c>
      <c r="AN286" s="48" t="s">
        <v>12</v>
      </c>
      <c r="AO286" s="78" t="s">
        <v>4067</v>
      </c>
      <c r="AP286" s="8" t="s">
        <v>4625</v>
      </c>
      <c r="AQ286" s="8"/>
      <c r="AR286" s="8" t="s">
        <v>4624</v>
      </c>
      <c r="AS286" s="8"/>
      <c r="AU286" s="47" t="s">
        <v>12</v>
      </c>
      <c r="AV286" s="152" t="s">
        <v>5952</v>
      </c>
      <c r="AW286" s="138" t="s">
        <v>5688</v>
      </c>
      <c r="AX286" s="157" t="s">
        <v>5694</v>
      </c>
      <c r="AZ286" s="148" t="s">
        <v>114</v>
      </c>
      <c r="BC286" s="57" t="s">
        <v>5645</v>
      </c>
      <c r="BD286" s="57">
        <v>5</v>
      </c>
      <c r="BE286" s="57">
        <v>5</v>
      </c>
      <c r="BF286" s="57">
        <v>5</v>
      </c>
      <c r="BG286" s="57">
        <v>3</v>
      </c>
      <c r="BH286" s="57">
        <v>3</v>
      </c>
      <c r="BI286" s="57">
        <v>1</v>
      </c>
      <c r="BJ286" s="57">
        <v>1</v>
      </c>
      <c r="BM286" s="57">
        <f t="shared" si="15"/>
        <v>23</v>
      </c>
    </row>
    <row r="287" spans="1:65" s="55" customFormat="1">
      <c r="A287" s="83">
        <v>284</v>
      </c>
      <c r="B287" s="71" t="s">
        <v>3933</v>
      </c>
      <c r="C287" s="72">
        <v>44094</v>
      </c>
      <c r="D287" s="47" t="s">
        <v>1029</v>
      </c>
      <c r="E287" s="47" t="s">
        <v>796</v>
      </c>
      <c r="F287" s="86">
        <v>132</v>
      </c>
      <c r="G287" s="87" t="s">
        <v>1030</v>
      </c>
      <c r="H287" s="88" t="s">
        <v>12</v>
      </c>
      <c r="I287" s="101" t="s">
        <v>2815</v>
      </c>
      <c r="J287" s="120" t="s">
        <v>12</v>
      </c>
      <c r="K287" s="88" t="s">
        <v>12</v>
      </c>
      <c r="L287" s="48" t="s">
        <v>2738</v>
      </c>
      <c r="M287" s="11" t="s">
        <v>2636</v>
      </c>
      <c r="N287" s="59" t="s">
        <v>2819</v>
      </c>
      <c r="O287" s="54" t="s">
        <v>5640</v>
      </c>
      <c r="P287" s="59"/>
      <c r="Q287" s="128" t="s">
        <v>3870</v>
      </c>
      <c r="R287" s="4">
        <v>19.666666666666668</v>
      </c>
      <c r="S287" s="16">
        <f t="shared" si="17"/>
        <v>0.14898989898989901</v>
      </c>
      <c r="T287" s="3" t="s">
        <v>3885</v>
      </c>
      <c r="V287" s="96" t="s">
        <v>12</v>
      </c>
      <c r="W287" s="4">
        <v>41.333333333333336</v>
      </c>
      <c r="X287" s="56" t="s">
        <v>3885</v>
      </c>
      <c r="Z287" s="5" t="s">
        <v>1031</v>
      </c>
      <c r="AA287" s="133" t="s">
        <v>12</v>
      </c>
      <c r="AB287" s="10">
        <v>43649</v>
      </c>
      <c r="AD287" s="100" t="s">
        <v>114</v>
      </c>
      <c r="AF287" s="48" t="s">
        <v>12</v>
      </c>
      <c r="AH287" s="140">
        <v>42164</v>
      </c>
      <c r="AI287" s="140">
        <v>42164.779409722199</v>
      </c>
      <c r="AJ287" s="140" t="s">
        <v>2738</v>
      </c>
      <c r="AK287" s="97" t="s">
        <v>12</v>
      </c>
      <c r="AL287" s="139"/>
      <c r="AM287" s="48" t="s">
        <v>12</v>
      </c>
      <c r="AN287" s="48" t="s">
        <v>12</v>
      </c>
      <c r="AO287" s="78" t="s">
        <v>4067</v>
      </c>
      <c r="AP287" s="8" t="s">
        <v>4627</v>
      </c>
      <c r="AQ287" s="8"/>
      <c r="AR287" s="8" t="s">
        <v>4626</v>
      </c>
      <c r="AS287" s="8"/>
      <c r="AU287" s="47" t="s">
        <v>12</v>
      </c>
      <c r="AV287" s="152" t="s">
        <v>5953</v>
      </c>
      <c r="AW287" s="138" t="s">
        <v>5688</v>
      </c>
      <c r="AX287" s="157" t="s">
        <v>5694</v>
      </c>
      <c r="AZ287" s="148" t="s">
        <v>114</v>
      </c>
      <c r="BC287" s="57" t="s">
        <v>5645</v>
      </c>
      <c r="BD287" s="57">
        <v>5</v>
      </c>
      <c r="BE287" s="57">
        <v>5</v>
      </c>
      <c r="BF287" s="57">
        <v>5</v>
      </c>
      <c r="BG287" s="57">
        <v>3</v>
      </c>
      <c r="BH287" s="57">
        <v>3</v>
      </c>
      <c r="BI287" s="57">
        <v>1</v>
      </c>
      <c r="BJ287" s="57">
        <v>1</v>
      </c>
      <c r="BM287" s="57">
        <f t="shared" si="15"/>
        <v>23</v>
      </c>
    </row>
    <row r="288" spans="1:65" s="55" customFormat="1">
      <c r="A288" s="83">
        <v>285</v>
      </c>
      <c r="B288" s="71" t="s">
        <v>5567</v>
      </c>
      <c r="C288" s="72">
        <v>44096</v>
      </c>
      <c r="D288" s="47" t="s">
        <v>1032</v>
      </c>
      <c r="E288" s="47" t="s">
        <v>796</v>
      </c>
      <c r="F288" s="86">
        <v>175</v>
      </c>
      <c r="G288" s="87" t="s">
        <v>1033</v>
      </c>
      <c r="H288" s="88" t="s">
        <v>12</v>
      </c>
      <c r="I288" s="101" t="s">
        <v>2816</v>
      </c>
      <c r="J288" s="120" t="s">
        <v>12</v>
      </c>
      <c r="K288" s="115" t="s">
        <v>114</v>
      </c>
      <c r="L288" s="116" t="s">
        <v>114</v>
      </c>
      <c r="M288" s="11" t="s">
        <v>2636</v>
      </c>
      <c r="N288" s="59" t="s">
        <v>2820</v>
      </c>
      <c r="O288" s="54" t="s">
        <v>5635</v>
      </c>
      <c r="P288" s="59"/>
      <c r="Q288" s="128" t="s">
        <v>3870</v>
      </c>
      <c r="R288" s="4">
        <v>1</v>
      </c>
      <c r="S288" s="16">
        <f t="shared" si="17"/>
        <v>5.7142857142857143E-3</v>
      </c>
      <c r="T288" s="3" t="s">
        <v>3886</v>
      </c>
      <c r="V288" s="96" t="s">
        <v>12</v>
      </c>
      <c r="W288" s="4">
        <v>19.333333333333332</v>
      </c>
      <c r="X288" s="56" t="s">
        <v>3886</v>
      </c>
      <c r="Z288" s="5" t="s">
        <v>1034</v>
      </c>
      <c r="AA288" s="133" t="s">
        <v>12</v>
      </c>
      <c r="AB288" s="10">
        <v>43649</v>
      </c>
      <c r="AD288" s="48" t="s">
        <v>12</v>
      </c>
      <c r="AF288" s="48" t="s">
        <v>12</v>
      </c>
      <c r="AH288" s="140">
        <v>41990</v>
      </c>
      <c r="AI288" s="140">
        <v>42173.547916666699</v>
      </c>
      <c r="AJ288" s="140" t="s">
        <v>2738</v>
      </c>
      <c r="AK288" s="100" t="s">
        <v>114</v>
      </c>
      <c r="AL288" s="139"/>
      <c r="AM288" s="48" t="s">
        <v>12</v>
      </c>
      <c r="AN288" s="48" t="s">
        <v>12</v>
      </c>
      <c r="AO288" s="78" t="s">
        <v>4067</v>
      </c>
      <c r="AP288" s="8" t="s">
        <v>4629</v>
      </c>
      <c r="AQ288" s="8"/>
      <c r="AR288" s="8" t="s">
        <v>4628</v>
      </c>
      <c r="AS288" s="8"/>
      <c r="AU288" s="47" t="s">
        <v>12</v>
      </c>
      <c r="AV288" s="152" t="s">
        <v>5954</v>
      </c>
      <c r="AW288" s="138" t="s">
        <v>5688</v>
      </c>
      <c r="AX288" s="157" t="s">
        <v>5694</v>
      </c>
      <c r="AZ288" s="148" t="s">
        <v>114</v>
      </c>
      <c r="BC288" s="57" t="s">
        <v>5648</v>
      </c>
      <c r="BD288" s="55" t="s">
        <v>6372</v>
      </c>
      <c r="BE288" s="55" t="s">
        <v>6372</v>
      </c>
      <c r="BF288" s="55" t="s">
        <v>6372</v>
      </c>
      <c r="BG288" s="55" t="s">
        <v>6372</v>
      </c>
      <c r="BH288" s="55" t="s">
        <v>6372</v>
      </c>
      <c r="BI288" s="55" t="s">
        <v>6372</v>
      </c>
      <c r="BJ288" s="55" t="s">
        <v>6372</v>
      </c>
      <c r="BK288" s="55" t="s">
        <v>6372</v>
      </c>
      <c r="BL288" s="55" t="s">
        <v>6372</v>
      </c>
      <c r="BM288" s="57">
        <f t="shared" si="15"/>
        <v>0</v>
      </c>
    </row>
    <row r="289" spans="1:65" s="55" customFormat="1">
      <c r="A289" s="83">
        <v>286</v>
      </c>
      <c r="B289" s="71" t="s">
        <v>5568</v>
      </c>
      <c r="C289" s="72">
        <v>44097</v>
      </c>
      <c r="D289" s="47" t="s">
        <v>1035</v>
      </c>
      <c r="E289" s="47" t="s">
        <v>796</v>
      </c>
      <c r="F289" s="86">
        <v>136</v>
      </c>
      <c r="G289" s="87" t="s">
        <v>1036</v>
      </c>
      <c r="H289" s="48" t="s">
        <v>12</v>
      </c>
      <c r="I289" s="101" t="s">
        <v>2818</v>
      </c>
      <c r="J289" s="120" t="s">
        <v>12</v>
      </c>
      <c r="K289" s="48" t="s">
        <v>12</v>
      </c>
      <c r="L289" s="48" t="s">
        <v>2738</v>
      </c>
      <c r="M289" s="11" t="s">
        <v>2636</v>
      </c>
      <c r="N289" s="59" t="s">
        <v>2822</v>
      </c>
      <c r="O289" s="54" t="s">
        <v>5640</v>
      </c>
      <c r="P289" s="59"/>
      <c r="Q289" s="128" t="s">
        <v>3870</v>
      </c>
      <c r="R289" s="4">
        <v>34</v>
      </c>
      <c r="S289" s="16">
        <f t="shared" si="17"/>
        <v>0.25</v>
      </c>
      <c r="T289" s="3" t="s">
        <v>3885</v>
      </c>
      <c r="V289" s="96" t="s">
        <v>12</v>
      </c>
      <c r="W289" s="4">
        <v>78</v>
      </c>
      <c r="X289" s="56" t="s">
        <v>3885</v>
      </c>
      <c r="Z289" s="5" t="s">
        <v>1037</v>
      </c>
      <c r="AA289" s="133" t="s">
        <v>12</v>
      </c>
      <c r="AB289" s="10">
        <v>43649</v>
      </c>
      <c r="AD289" s="100" t="s">
        <v>114</v>
      </c>
      <c r="AF289" s="100" t="s">
        <v>114</v>
      </c>
      <c r="AH289" s="140">
        <v>41955</v>
      </c>
      <c r="AI289" s="140">
        <v>41955.686874999999</v>
      </c>
      <c r="AJ289" s="140" t="s">
        <v>2738</v>
      </c>
      <c r="AK289" s="97" t="s">
        <v>12</v>
      </c>
      <c r="AL289" s="139"/>
      <c r="AM289" s="48" t="s">
        <v>12</v>
      </c>
      <c r="AN289" s="48" t="s">
        <v>12</v>
      </c>
      <c r="AO289" s="78" t="s">
        <v>4067</v>
      </c>
      <c r="AP289" s="8" t="s">
        <v>4633</v>
      </c>
      <c r="AQ289" s="8"/>
      <c r="AR289" s="8" t="s">
        <v>4632</v>
      </c>
      <c r="AS289" s="8"/>
      <c r="AU289" s="47" t="s">
        <v>12</v>
      </c>
      <c r="AV289" s="152" t="s">
        <v>5955</v>
      </c>
      <c r="AW289" s="138" t="s">
        <v>5687</v>
      </c>
      <c r="AX289" s="157" t="s">
        <v>5703</v>
      </c>
      <c r="AZ289" s="96" t="s">
        <v>12</v>
      </c>
      <c r="BC289" s="57" t="s">
        <v>5646</v>
      </c>
      <c r="BD289" s="57">
        <v>5</v>
      </c>
      <c r="BE289" s="57">
        <v>5</v>
      </c>
      <c r="BF289" s="57">
        <v>5</v>
      </c>
      <c r="BG289" s="57">
        <v>3</v>
      </c>
      <c r="BI289" s="57">
        <v>1</v>
      </c>
      <c r="BJ289" s="57">
        <v>1</v>
      </c>
      <c r="BL289" s="57">
        <v>1</v>
      </c>
      <c r="BM289" s="57">
        <f t="shared" si="15"/>
        <v>21</v>
      </c>
    </row>
    <row r="290" spans="1:65" s="55" customFormat="1">
      <c r="A290" s="83">
        <v>287</v>
      </c>
      <c r="B290" s="71" t="s">
        <v>5569</v>
      </c>
      <c r="C290" s="72">
        <v>44099</v>
      </c>
      <c r="D290" s="47" t="s">
        <v>1038</v>
      </c>
      <c r="E290" s="47" t="s">
        <v>796</v>
      </c>
      <c r="F290" s="86">
        <v>852</v>
      </c>
      <c r="G290" s="87" t="s">
        <v>1039</v>
      </c>
      <c r="H290" s="118" t="s">
        <v>114</v>
      </c>
      <c r="I290" s="76" t="s">
        <v>2738</v>
      </c>
      <c r="J290" s="120" t="s">
        <v>12</v>
      </c>
      <c r="K290" s="100" t="s">
        <v>2733</v>
      </c>
      <c r="L290" s="100" t="s">
        <v>114</v>
      </c>
      <c r="M290" s="11" t="s">
        <v>2636</v>
      </c>
      <c r="N290" s="59" t="s">
        <v>3029</v>
      </c>
      <c r="O290" s="54" t="s">
        <v>5636</v>
      </c>
      <c r="P290" s="59"/>
      <c r="Q290" s="128" t="s">
        <v>3870</v>
      </c>
      <c r="R290" s="4">
        <v>171.33333333333334</v>
      </c>
      <c r="S290" s="16">
        <f t="shared" si="17"/>
        <v>0.20109546165884196</v>
      </c>
      <c r="T290" s="3" t="s">
        <v>3885</v>
      </c>
      <c r="V290" s="96" t="s">
        <v>12</v>
      </c>
      <c r="W290" s="4">
        <v>250</v>
      </c>
      <c r="X290" s="56" t="s">
        <v>3885</v>
      </c>
      <c r="Z290" s="5" t="s">
        <v>1040</v>
      </c>
      <c r="AA290" s="133" t="s">
        <v>12</v>
      </c>
      <c r="AB290" s="10">
        <v>43649</v>
      </c>
      <c r="AD290" s="100" t="s">
        <v>114</v>
      </c>
      <c r="AF290" s="48" t="s">
        <v>12</v>
      </c>
      <c r="AH290" s="140">
        <v>41957</v>
      </c>
      <c r="AI290" s="140">
        <v>42041.442037036999</v>
      </c>
      <c r="AJ290" s="140" t="s">
        <v>2738</v>
      </c>
      <c r="AK290" s="97" t="s">
        <v>12</v>
      </c>
      <c r="AL290" s="139"/>
      <c r="AM290" s="48" t="s">
        <v>12</v>
      </c>
      <c r="AN290" s="48" t="s">
        <v>12</v>
      </c>
      <c r="AO290" s="78" t="s">
        <v>4067</v>
      </c>
      <c r="AP290" s="8" t="s">
        <v>4635</v>
      </c>
      <c r="AQ290" s="8"/>
      <c r="AR290" s="8" t="s">
        <v>4634</v>
      </c>
      <c r="AS290" s="8"/>
      <c r="AU290" s="47" t="s">
        <v>12</v>
      </c>
      <c r="AV290" s="152" t="s">
        <v>5956</v>
      </c>
      <c r="AW290" s="138" t="s">
        <v>5688</v>
      </c>
      <c r="AX290" s="157" t="s">
        <v>5694</v>
      </c>
      <c r="AZ290" s="148" t="s">
        <v>114</v>
      </c>
      <c r="BC290" s="57" t="s">
        <v>5648</v>
      </c>
      <c r="BD290" s="55" t="s">
        <v>6372</v>
      </c>
      <c r="BE290" s="55" t="s">
        <v>6372</v>
      </c>
      <c r="BF290" s="55" t="s">
        <v>6372</v>
      </c>
      <c r="BG290" s="55" t="s">
        <v>6372</v>
      </c>
      <c r="BH290" s="55" t="s">
        <v>6372</v>
      </c>
      <c r="BI290" s="55" t="s">
        <v>6372</v>
      </c>
      <c r="BJ290" s="55" t="s">
        <v>6372</v>
      </c>
      <c r="BK290" s="55" t="s">
        <v>6372</v>
      </c>
      <c r="BL290" s="55" t="s">
        <v>6372</v>
      </c>
      <c r="BM290" s="57">
        <f t="shared" si="15"/>
        <v>0</v>
      </c>
    </row>
    <row r="291" spans="1:65" s="55" customFormat="1">
      <c r="A291" s="83">
        <v>288</v>
      </c>
      <c r="B291" s="71" t="s">
        <v>5570</v>
      </c>
      <c r="C291" s="72">
        <v>44100</v>
      </c>
      <c r="D291" s="47" t="s">
        <v>1041</v>
      </c>
      <c r="E291" s="47" t="s">
        <v>796</v>
      </c>
      <c r="F291" s="86">
        <v>203</v>
      </c>
      <c r="G291" s="87" t="s">
        <v>1042</v>
      </c>
      <c r="H291" s="88" t="s">
        <v>12</v>
      </c>
      <c r="I291" s="101" t="s">
        <v>2821</v>
      </c>
      <c r="J291" s="120" t="s">
        <v>12</v>
      </c>
      <c r="K291" s="48" t="s">
        <v>12</v>
      </c>
      <c r="L291" s="48" t="s">
        <v>2738</v>
      </c>
      <c r="M291" s="11" t="s">
        <v>2636</v>
      </c>
      <c r="N291" s="59" t="s">
        <v>2823</v>
      </c>
      <c r="O291" s="54" t="s">
        <v>5640</v>
      </c>
      <c r="P291" s="59"/>
      <c r="Q291" s="128" t="s">
        <v>3870</v>
      </c>
      <c r="R291" s="4">
        <v>34.666666666666664</v>
      </c>
      <c r="S291" s="16">
        <f t="shared" si="17"/>
        <v>0.17077175697865352</v>
      </c>
      <c r="T291" s="3" t="s">
        <v>3885</v>
      </c>
      <c r="V291" s="96" t="s">
        <v>12</v>
      </c>
      <c r="W291" s="4">
        <v>37</v>
      </c>
      <c r="X291" s="56" t="s">
        <v>3885</v>
      </c>
      <c r="Z291" s="5" t="s">
        <v>1043</v>
      </c>
      <c r="AA291" s="133" t="s">
        <v>12</v>
      </c>
      <c r="AB291" s="10">
        <v>43649</v>
      </c>
      <c r="AD291" s="48" t="s">
        <v>12</v>
      </c>
      <c r="AF291" s="48" t="s">
        <v>12</v>
      </c>
      <c r="AH291" s="140">
        <v>41983</v>
      </c>
      <c r="AI291" s="140">
        <v>42067.367673611101</v>
      </c>
      <c r="AJ291" s="140" t="s">
        <v>2738</v>
      </c>
      <c r="AK291" s="97" t="s">
        <v>12</v>
      </c>
      <c r="AL291" s="139"/>
      <c r="AM291" s="48" t="s">
        <v>12</v>
      </c>
      <c r="AN291" s="48" t="s">
        <v>12</v>
      </c>
      <c r="AO291" s="78" t="s">
        <v>4067</v>
      </c>
      <c r="AP291" s="8" t="s">
        <v>4637</v>
      </c>
      <c r="AQ291" s="8"/>
      <c r="AR291" s="8" t="s">
        <v>4636</v>
      </c>
      <c r="AS291" s="8"/>
      <c r="AU291" s="47" t="s">
        <v>12</v>
      </c>
      <c r="AV291" s="152" t="s">
        <v>5957</v>
      </c>
      <c r="AW291" s="138" t="s">
        <v>5687</v>
      </c>
      <c r="AX291" s="55" t="s">
        <v>5683</v>
      </c>
      <c r="AZ291" s="148" t="s">
        <v>114</v>
      </c>
      <c r="BC291" s="57" t="s">
        <v>5645</v>
      </c>
      <c r="BD291" s="57">
        <v>5</v>
      </c>
      <c r="BE291" s="57">
        <v>5</v>
      </c>
      <c r="BF291" s="57">
        <v>5</v>
      </c>
      <c r="BG291" s="57">
        <v>3</v>
      </c>
      <c r="BH291" s="57">
        <v>3</v>
      </c>
      <c r="BI291" s="57">
        <v>1</v>
      </c>
      <c r="BJ291" s="57">
        <v>1</v>
      </c>
      <c r="BK291" s="57">
        <v>1</v>
      </c>
      <c r="BM291" s="57">
        <f t="shared" si="15"/>
        <v>24</v>
      </c>
    </row>
    <row r="292" spans="1:65" s="55" customFormat="1">
      <c r="A292" s="83">
        <v>289</v>
      </c>
      <c r="B292" s="71" t="s">
        <v>5571</v>
      </c>
      <c r="C292" s="72">
        <v>44101</v>
      </c>
      <c r="D292" s="47" t="s">
        <v>1044</v>
      </c>
      <c r="E292" s="47" t="s">
        <v>796</v>
      </c>
      <c r="F292" s="86">
        <v>56</v>
      </c>
      <c r="G292" s="87" t="s">
        <v>1045</v>
      </c>
      <c r="H292" s="117" t="s">
        <v>114</v>
      </c>
      <c r="I292" s="76" t="s">
        <v>2738</v>
      </c>
      <c r="J292" s="120" t="s">
        <v>12</v>
      </c>
      <c r="K292" s="100" t="s">
        <v>2733</v>
      </c>
      <c r="L292" s="100" t="s">
        <v>114</v>
      </c>
      <c r="M292" s="11" t="s">
        <v>2636</v>
      </c>
      <c r="N292" s="59" t="s">
        <v>3030</v>
      </c>
      <c r="O292" s="54" t="s">
        <v>5636</v>
      </c>
      <c r="P292" s="59"/>
      <c r="Q292" s="128" t="s">
        <v>3870</v>
      </c>
      <c r="R292" s="4">
        <v>2</v>
      </c>
      <c r="S292" s="16">
        <f t="shared" si="17"/>
        <v>3.5714285714285712E-2</v>
      </c>
      <c r="T292" s="3" t="s">
        <v>3886</v>
      </c>
      <c r="V292" s="96" t="s">
        <v>12</v>
      </c>
      <c r="W292" s="4">
        <v>4</v>
      </c>
      <c r="X292" s="56" t="s">
        <v>3885</v>
      </c>
      <c r="Z292" s="5" t="s">
        <v>1046</v>
      </c>
      <c r="AA292" s="133" t="s">
        <v>12</v>
      </c>
      <c r="AB292" s="10">
        <v>44132</v>
      </c>
      <c r="AD292" s="48" t="s">
        <v>12</v>
      </c>
      <c r="AF292" s="48" t="s">
        <v>12</v>
      </c>
      <c r="AH292" s="140">
        <v>42033</v>
      </c>
      <c r="AI292" s="140">
        <v>42083.583032407398</v>
      </c>
      <c r="AJ292" s="140" t="s">
        <v>2738</v>
      </c>
      <c r="AK292" s="97" t="s">
        <v>12</v>
      </c>
      <c r="AL292" s="139"/>
      <c r="AM292" s="48" t="s">
        <v>12</v>
      </c>
      <c r="AN292" s="48" t="s">
        <v>12</v>
      </c>
      <c r="AO292" s="78" t="s">
        <v>4067</v>
      </c>
      <c r="AP292" s="8" t="s">
        <v>4639</v>
      </c>
      <c r="AQ292" s="8"/>
      <c r="AR292" s="8" t="s">
        <v>4638</v>
      </c>
      <c r="AS292" s="8"/>
      <c r="AU292" s="47" t="s">
        <v>12</v>
      </c>
      <c r="AV292" s="152" t="s">
        <v>5958</v>
      </c>
      <c r="AW292" s="138" t="s">
        <v>5688</v>
      </c>
      <c r="AX292" s="157" t="s">
        <v>5694</v>
      </c>
      <c r="AZ292" s="148" t="s">
        <v>114</v>
      </c>
      <c r="BC292" s="57" t="s">
        <v>5648</v>
      </c>
      <c r="BD292" s="55" t="s">
        <v>6372</v>
      </c>
      <c r="BE292" s="55" t="s">
        <v>6372</v>
      </c>
      <c r="BF292" s="55" t="s">
        <v>6372</v>
      </c>
      <c r="BG292" s="55" t="s">
        <v>6372</v>
      </c>
      <c r="BH292" s="55" t="s">
        <v>6372</v>
      </c>
      <c r="BI292" s="55" t="s">
        <v>6372</v>
      </c>
      <c r="BJ292" s="55" t="s">
        <v>6372</v>
      </c>
      <c r="BK292" s="55" t="s">
        <v>6372</v>
      </c>
      <c r="BL292" s="55" t="s">
        <v>6372</v>
      </c>
      <c r="BM292" s="57">
        <f t="shared" si="15"/>
        <v>0</v>
      </c>
    </row>
    <row r="293" spans="1:65" s="55" customFormat="1">
      <c r="A293" s="83">
        <v>290</v>
      </c>
      <c r="B293" s="71" t="s">
        <v>3934</v>
      </c>
      <c r="C293" s="72">
        <v>44102</v>
      </c>
      <c r="D293" s="47" t="s">
        <v>1047</v>
      </c>
      <c r="E293" s="47" t="s">
        <v>796</v>
      </c>
      <c r="F293" s="86">
        <v>27</v>
      </c>
      <c r="G293" s="87" t="s">
        <v>1048</v>
      </c>
      <c r="H293" s="88" t="s">
        <v>12</v>
      </c>
      <c r="I293" s="101" t="s">
        <v>2824</v>
      </c>
      <c r="J293" s="120" t="s">
        <v>12</v>
      </c>
      <c r="K293" s="88" t="s">
        <v>12</v>
      </c>
      <c r="L293" s="48" t="s">
        <v>2738</v>
      </c>
      <c r="M293" s="11" t="s">
        <v>2636</v>
      </c>
      <c r="N293" s="59" t="s">
        <v>2825</v>
      </c>
      <c r="O293" s="54" t="s">
        <v>5640</v>
      </c>
      <c r="P293" s="59"/>
      <c r="Q293" s="128" t="s">
        <v>3870</v>
      </c>
      <c r="R293" s="4">
        <v>24</v>
      </c>
      <c r="S293" s="16">
        <f t="shared" si="17"/>
        <v>0.88888888888888884</v>
      </c>
      <c r="T293" s="3" t="s">
        <v>3885</v>
      </c>
      <c r="V293" s="96" t="s">
        <v>12</v>
      </c>
      <c r="W293" s="4">
        <v>21</v>
      </c>
      <c r="X293" s="56" t="s">
        <v>3885</v>
      </c>
      <c r="Z293" s="5" t="s">
        <v>1049</v>
      </c>
      <c r="AA293" s="133" t="s">
        <v>12</v>
      </c>
      <c r="AB293" s="10">
        <v>43326</v>
      </c>
      <c r="AD293" s="48" t="s">
        <v>12</v>
      </c>
      <c r="AF293" s="48" t="s">
        <v>12</v>
      </c>
      <c r="AH293" s="140">
        <v>41996</v>
      </c>
      <c r="AI293" s="140">
        <v>42026.591574074097</v>
      </c>
      <c r="AJ293" s="140" t="s">
        <v>2738</v>
      </c>
      <c r="AK293" s="97" t="s">
        <v>12</v>
      </c>
      <c r="AL293" s="139"/>
      <c r="AM293" s="48" t="s">
        <v>12</v>
      </c>
      <c r="AN293" s="48" t="s">
        <v>12</v>
      </c>
      <c r="AO293" s="78" t="s">
        <v>4067</v>
      </c>
      <c r="AP293" s="8" t="s">
        <v>4641</v>
      </c>
      <c r="AQ293" s="8"/>
      <c r="AR293" s="8" t="s">
        <v>4640</v>
      </c>
      <c r="AS293" s="8"/>
      <c r="AU293" s="47" t="s">
        <v>12</v>
      </c>
      <c r="AV293" s="152" t="s">
        <v>5959</v>
      </c>
      <c r="AW293" s="138" t="s">
        <v>5688</v>
      </c>
      <c r="AX293" s="157" t="s">
        <v>5694</v>
      </c>
      <c r="AZ293" s="148" t="s">
        <v>114</v>
      </c>
      <c r="BC293" s="57" t="s">
        <v>5645</v>
      </c>
      <c r="BD293" s="57">
        <v>5</v>
      </c>
      <c r="BE293" s="57">
        <v>5</v>
      </c>
      <c r="BF293" s="57">
        <v>5</v>
      </c>
      <c r="BG293" s="57">
        <v>3</v>
      </c>
      <c r="BH293" s="57">
        <v>3</v>
      </c>
      <c r="BI293" s="57">
        <v>1</v>
      </c>
      <c r="BJ293" s="57">
        <v>1</v>
      </c>
      <c r="BM293" s="57">
        <f t="shared" si="15"/>
        <v>23</v>
      </c>
    </row>
    <row r="294" spans="1:65" s="55" customFormat="1">
      <c r="A294" s="83">
        <v>291</v>
      </c>
      <c r="B294" s="71" t="s">
        <v>3935</v>
      </c>
      <c r="C294" s="72">
        <v>44103</v>
      </c>
      <c r="D294" s="47" t="s">
        <v>1050</v>
      </c>
      <c r="E294" s="47" t="s">
        <v>796</v>
      </c>
      <c r="F294" s="86">
        <v>141</v>
      </c>
      <c r="G294" s="87" t="s">
        <v>1051</v>
      </c>
      <c r="H294" s="113" t="s">
        <v>114</v>
      </c>
      <c r="I294" s="76" t="s">
        <v>2738</v>
      </c>
      <c r="J294" s="120" t="s">
        <v>12</v>
      </c>
      <c r="K294" s="119" t="s">
        <v>2733</v>
      </c>
      <c r="L294" s="100" t="s">
        <v>114</v>
      </c>
      <c r="M294" s="11" t="s">
        <v>2636</v>
      </c>
      <c r="N294" s="59" t="s">
        <v>3033</v>
      </c>
      <c r="O294" s="54" t="s">
        <v>5636</v>
      </c>
      <c r="P294" s="59"/>
      <c r="Q294" s="128" t="s">
        <v>3870</v>
      </c>
      <c r="R294" s="4">
        <v>4</v>
      </c>
      <c r="S294" s="16">
        <f t="shared" si="17"/>
        <v>2.8368794326241134E-2</v>
      </c>
      <c r="T294" s="3" t="s">
        <v>3885</v>
      </c>
      <c r="V294" s="100" t="s">
        <v>114</v>
      </c>
      <c r="W294" s="32"/>
      <c r="X294" s="32"/>
      <c r="Z294" s="5" t="s">
        <v>1052</v>
      </c>
      <c r="AA294" s="133" t="s">
        <v>12</v>
      </c>
      <c r="AB294" s="10">
        <v>43649</v>
      </c>
      <c r="AD294" s="48" t="s">
        <v>12</v>
      </c>
      <c r="AF294" s="48" t="s">
        <v>12</v>
      </c>
      <c r="AH294" s="140">
        <v>42017</v>
      </c>
      <c r="AI294" s="140">
        <v>42019.604699074102</v>
      </c>
      <c r="AJ294" s="140" t="s">
        <v>2738</v>
      </c>
      <c r="AK294" s="97" t="s">
        <v>12</v>
      </c>
      <c r="AL294" s="139"/>
      <c r="AM294" s="48" t="s">
        <v>12</v>
      </c>
      <c r="AN294" s="48" t="s">
        <v>12</v>
      </c>
      <c r="AO294" s="78" t="s">
        <v>4067</v>
      </c>
      <c r="AP294" s="8" t="s">
        <v>4643</v>
      </c>
      <c r="AQ294" s="8"/>
      <c r="AR294" s="8" t="s">
        <v>4642</v>
      </c>
      <c r="AS294" s="8"/>
      <c r="AU294" s="47" t="s">
        <v>12</v>
      </c>
      <c r="AV294" s="152" t="s">
        <v>5960</v>
      </c>
      <c r="AW294" s="138" t="s">
        <v>5688</v>
      </c>
      <c r="AX294" s="157" t="s">
        <v>5694</v>
      </c>
      <c r="AZ294" s="148" t="s">
        <v>114</v>
      </c>
      <c r="BC294" s="57" t="s">
        <v>5648</v>
      </c>
      <c r="BD294" s="55" t="s">
        <v>6372</v>
      </c>
      <c r="BE294" s="55" t="s">
        <v>6372</v>
      </c>
      <c r="BF294" s="55" t="s">
        <v>6372</v>
      </c>
      <c r="BG294" s="55" t="s">
        <v>6372</v>
      </c>
      <c r="BH294" s="55" t="s">
        <v>6372</v>
      </c>
      <c r="BI294" s="55" t="s">
        <v>6372</v>
      </c>
      <c r="BJ294" s="55" t="s">
        <v>6372</v>
      </c>
      <c r="BK294" s="55" t="s">
        <v>6372</v>
      </c>
      <c r="BL294" s="55" t="s">
        <v>6372</v>
      </c>
      <c r="BM294" s="57">
        <f t="shared" si="15"/>
        <v>0</v>
      </c>
    </row>
    <row r="295" spans="1:65" s="55" customFormat="1">
      <c r="A295" s="83">
        <v>292</v>
      </c>
      <c r="B295" s="71" t="s">
        <v>3936</v>
      </c>
      <c r="C295" s="72">
        <v>44105</v>
      </c>
      <c r="D295" s="47" t="s">
        <v>1053</v>
      </c>
      <c r="E295" s="47" t="s">
        <v>796</v>
      </c>
      <c r="F295" s="86">
        <v>80</v>
      </c>
      <c r="G295" s="87" t="s">
        <v>1054</v>
      </c>
      <c r="H295" s="113" t="s">
        <v>114</v>
      </c>
      <c r="I295" s="76" t="s">
        <v>2738</v>
      </c>
      <c r="J295" s="120" t="s">
        <v>12</v>
      </c>
      <c r="K295" s="119" t="s">
        <v>2733</v>
      </c>
      <c r="L295" s="100" t="s">
        <v>114</v>
      </c>
      <c r="M295" s="11" t="s">
        <v>2636</v>
      </c>
      <c r="N295" s="59" t="s">
        <v>2662</v>
      </c>
      <c r="O295" s="54" t="s">
        <v>5636</v>
      </c>
      <c r="P295" s="59"/>
      <c r="Q295" s="128" t="s">
        <v>3870</v>
      </c>
      <c r="R295" s="4">
        <v>11.333333333333334</v>
      </c>
      <c r="S295" s="16">
        <f t="shared" si="17"/>
        <v>0.14166666666666666</v>
      </c>
      <c r="T295" s="3" t="s">
        <v>3885</v>
      </c>
      <c r="V295" s="96" t="s">
        <v>12</v>
      </c>
      <c r="W295" s="4">
        <v>16</v>
      </c>
      <c r="X295" s="56" t="s">
        <v>3885</v>
      </c>
      <c r="Z295" s="5" t="s">
        <v>1055</v>
      </c>
      <c r="AA295" s="133" t="s">
        <v>12</v>
      </c>
      <c r="AB295" s="10">
        <v>43649</v>
      </c>
      <c r="AD295" s="100" t="s">
        <v>114</v>
      </c>
      <c r="AF295" s="100" t="s">
        <v>114</v>
      </c>
      <c r="AH295" s="100" t="s">
        <v>114</v>
      </c>
      <c r="AI295" s="100" t="s">
        <v>114</v>
      </c>
      <c r="AJ295" s="100" t="s">
        <v>114</v>
      </c>
      <c r="AK295" s="100" t="s">
        <v>114</v>
      </c>
      <c r="AL295" s="139"/>
      <c r="AM295" s="48" t="s">
        <v>12</v>
      </c>
      <c r="AN295" s="48" t="s">
        <v>12</v>
      </c>
      <c r="AO295" s="78" t="s">
        <v>4315</v>
      </c>
      <c r="AP295" s="8" t="s">
        <v>4645</v>
      </c>
      <c r="AQ295" s="8" t="s">
        <v>4644</v>
      </c>
      <c r="AR295" s="8"/>
      <c r="AS295" s="8"/>
      <c r="AU295" s="47" t="s">
        <v>12</v>
      </c>
      <c r="AV295" s="152" t="s">
        <v>5961</v>
      </c>
      <c r="AW295" s="138" t="s">
        <v>5688</v>
      </c>
      <c r="AX295" s="157" t="s">
        <v>5694</v>
      </c>
      <c r="AZ295" s="148" t="s">
        <v>114</v>
      </c>
      <c r="BC295" s="57" t="s">
        <v>5648</v>
      </c>
      <c r="BD295" s="55" t="s">
        <v>6372</v>
      </c>
      <c r="BE295" s="55" t="s">
        <v>6372</v>
      </c>
      <c r="BF295" s="55" t="s">
        <v>6372</v>
      </c>
      <c r="BG295" s="55" t="s">
        <v>6372</v>
      </c>
      <c r="BH295" s="55" t="s">
        <v>6372</v>
      </c>
      <c r="BI295" s="55" t="s">
        <v>6372</v>
      </c>
      <c r="BJ295" s="55" t="s">
        <v>6372</v>
      </c>
      <c r="BK295" s="55" t="s">
        <v>6372</v>
      </c>
      <c r="BL295" s="55" t="s">
        <v>6372</v>
      </c>
      <c r="BM295" s="57">
        <f t="shared" si="15"/>
        <v>0</v>
      </c>
    </row>
    <row r="296" spans="1:65" s="55" customFormat="1">
      <c r="A296" s="83">
        <v>293</v>
      </c>
      <c r="B296" s="71" t="s">
        <v>3937</v>
      </c>
      <c r="C296" s="72">
        <v>44106</v>
      </c>
      <c r="D296" s="47" t="s">
        <v>1056</v>
      </c>
      <c r="E296" s="47" t="s">
        <v>796</v>
      </c>
      <c r="F296" s="86">
        <v>205</v>
      </c>
      <c r="G296" s="87" t="s">
        <v>1057</v>
      </c>
      <c r="H296" s="48" t="s">
        <v>12</v>
      </c>
      <c r="I296" s="101" t="s">
        <v>3035</v>
      </c>
      <c r="J296" s="120" t="s">
        <v>12</v>
      </c>
      <c r="K296" s="114" t="s">
        <v>114</v>
      </c>
      <c r="L296" s="115" t="s">
        <v>114</v>
      </c>
      <c r="M296" s="11" t="s">
        <v>2636</v>
      </c>
      <c r="N296" s="59" t="s">
        <v>3034</v>
      </c>
      <c r="O296" s="54" t="s">
        <v>5635</v>
      </c>
      <c r="P296" s="59"/>
      <c r="Q296" s="128" t="s">
        <v>3870</v>
      </c>
      <c r="R296" s="4">
        <v>16.333333333333332</v>
      </c>
      <c r="S296" s="16">
        <f t="shared" si="17"/>
        <v>7.9674796747967472E-2</v>
      </c>
      <c r="T296" s="3" t="s">
        <v>3885</v>
      </c>
      <c r="V296" s="96" t="s">
        <v>12</v>
      </c>
      <c r="W296" s="4">
        <v>76</v>
      </c>
      <c r="X296" s="56" t="s">
        <v>3885</v>
      </c>
      <c r="Z296" s="5" t="s">
        <v>1058</v>
      </c>
      <c r="AA296" s="133" t="s">
        <v>12</v>
      </c>
      <c r="AB296" s="10">
        <v>43649</v>
      </c>
      <c r="AD296" s="100" t="s">
        <v>114</v>
      </c>
      <c r="AF296" s="100" t="s">
        <v>114</v>
      </c>
      <c r="AH296" s="140">
        <v>42011</v>
      </c>
      <c r="AI296" s="140">
        <v>42243.5484490741</v>
      </c>
      <c r="AJ296" s="140" t="s">
        <v>2738</v>
      </c>
      <c r="AK296" s="97" t="s">
        <v>12</v>
      </c>
      <c r="AL296" s="139"/>
      <c r="AM296" s="48" t="s">
        <v>12</v>
      </c>
      <c r="AN296" s="48" t="s">
        <v>12</v>
      </c>
      <c r="AO296" s="78" t="s">
        <v>4067</v>
      </c>
      <c r="AP296" s="8" t="s">
        <v>4647</v>
      </c>
      <c r="AQ296" s="8"/>
      <c r="AR296" s="8" t="s">
        <v>4646</v>
      </c>
      <c r="AS296" s="8"/>
      <c r="AU296" s="47" t="s">
        <v>12</v>
      </c>
      <c r="AV296" s="152" t="s">
        <v>5962</v>
      </c>
      <c r="AW296" s="138" t="s">
        <v>5687</v>
      </c>
      <c r="AX296" s="157" t="s">
        <v>5703</v>
      </c>
      <c r="AZ296" s="148" t="s">
        <v>114</v>
      </c>
      <c r="BC296" s="57" t="s">
        <v>5648</v>
      </c>
      <c r="BD296" s="55" t="s">
        <v>6372</v>
      </c>
      <c r="BE296" s="55" t="s">
        <v>6372</v>
      </c>
      <c r="BF296" s="55" t="s">
        <v>6372</v>
      </c>
      <c r="BG296" s="55" t="s">
        <v>6372</v>
      </c>
      <c r="BH296" s="55" t="s">
        <v>6372</v>
      </c>
      <c r="BI296" s="55" t="s">
        <v>6372</v>
      </c>
      <c r="BJ296" s="55" t="s">
        <v>6372</v>
      </c>
      <c r="BK296" s="55" t="s">
        <v>6372</v>
      </c>
      <c r="BL296" s="55" t="s">
        <v>6372</v>
      </c>
      <c r="BM296" s="57">
        <f t="shared" si="15"/>
        <v>0</v>
      </c>
    </row>
    <row r="297" spans="1:65" s="55" customFormat="1">
      <c r="A297" s="83">
        <v>294</v>
      </c>
      <c r="B297" s="71" t="s">
        <v>3938</v>
      </c>
      <c r="C297" s="72">
        <v>44107</v>
      </c>
      <c r="D297" s="47" t="s">
        <v>1059</v>
      </c>
      <c r="E297" s="47" t="s">
        <v>796</v>
      </c>
      <c r="F297" s="86">
        <v>245</v>
      </c>
      <c r="G297" s="87" t="s">
        <v>1060</v>
      </c>
      <c r="H297" s="113" t="s">
        <v>114</v>
      </c>
      <c r="I297" s="76" t="s">
        <v>2738</v>
      </c>
      <c r="J297" s="120" t="s">
        <v>12</v>
      </c>
      <c r="K297" s="119" t="s">
        <v>2733</v>
      </c>
      <c r="L297" s="99" t="s">
        <v>114</v>
      </c>
      <c r="M297" s="11" t="s">
        <v>2636</v>
      </c>
      <c r="N297" s="59" t="s">
        <v>3036</v>
      </c>
      <c r="O297" s="54" t="s">
        <v>5636</v>
      </c>
      <c r="P297" s="59"/>
      <c r="Q297" s="128" t="s">
        <v>3870</v>
      </c>
      <c r="R297" s="4">
        <v>57.666666666666664</v>
      </c>
      <c r="S297" s="16">
        <f t="shared" si="17"/>
        <v>0.23537414965986395</v>
      </c>
      <c r="T297" s="3" t="s">
        <v>3885</v>
      </c>
      <c r="V297" s="96" t="s">
        <v>12</v>
      </c>
      <c r="W297" s="4">
        <v>72.333333333333329</v>
      </c>
      <c r="X297" s="56" t="s">
        <v>3885</v>
      </c>
      <c r="Z297" s="5" t="s">
        <v>1061</v>
      </c>
      <c r="AA297" s="133" t="s">
        <v>12</v>
      </c>
      <c r="AB297" s="10">
        <v>43649</v>
      </c>
      <c r="AD297" s="100" t="s">
        <v>114</v>
      </c>
      <c r="AF297" s="48" t="s">
        <v>12</v>
      </c>
      <c r="AH297" s="140">
        <v>41996</v>
      </c>
      <c r="AI297" s="140">
        <v>42025.4223263889</v>
      </c>
      <c r="AJ297" s="140" t="s">
        <v>2738</v>
      </c>
      <c r="AK297" s="100" t="s">
        <v>114</v>
      </c>
      <c r="AL297" s="139"/>
      <c r="AM297" s="48" t="s">
        <v>12</v>
      </c>
      <c r="AN297" s="48" t="s">
        <v>12</v>
      </c>
      <c r="AO297" s="78" t="s">
        <v>4067</v>
      </c>
      <c r="AP297" s="8" t="s">
        <v>4649</v>
      </c>
      <c r="AQ297" s="8"/>
      <c r="AR297" s="8" t="s">
        <v>4648</v>
      </c>
      <c r="AS297" s="8"/>
      <c r="AU297" s="47" t="s">
        <v>12</v>
      </c>
      <c r="AV297" s="152" t="s">
        <v>5963</v>
      </c>
      <c r="AW297" s="138" t="s">
        <v>5688</v>
      </c>
      <c r="AX297" s="157" t="s">
        <v>5694</v>
      </c>
      <c r="AZ297" s="148" t="s">
        <v>114</v>
      </c>
      <c r="BC297" s="57" t="s">
        <v>5648</v>
      </c>
      <c r="BD297" s="55" t="s">
        <v>6372</v>
      </c>
      <c r="BE297" s="55" t="s">
        <v>6372</v>
      </c>
      <c r="BF297" s="55" t="s">
        <v>6372</v>
      </c>
      <c r="BG297" s="55" t="s">
        <v>6372</v>
      </c>
      <c r="BH297" s="55" t="s">
        <v>6372</v>
      </c>
      <c r="BI297" s="55" t="s">
        <v>6372</v>
      </c>
      <c r="BJ297" s="55" t="s">
        <v>6372</v>
      </c>
      <c r="BK297" s="55" t="s">
        <v>6372</v>
      </c>
      <c r="BL297" s="55" t="s">
        <v>6372</v>
      </c>
      <c r="BM297" s="57">
        <f t="shared" si="15"/>
        <v>0</v>
      </c>
    </row>
    <row r="298" spans="1:65" s="55" customFormat="1">
      <c r="A298" s="83">
        <v>295</v>
      </c>
      <c r="B298" s="71" t="s">
        <v>3939</v>
      </c>
      <c r="C298" s="72">
        <v>44108</v>
      </c>
      <c r="D298" s="47" t="s">
        <v>1062</v>
      </c>
      <c r="E298" s="47" t="s">
        <v>796</v>
      </c>
      <c r="F298" s="86">
        <v>438</v>
      </c>
      <c r="G298" s="87" t="s">
        <v>1063</v>
      </c>
      <c r="H298" s="88" t="s">
        <v>12</v>
      </c>
      <c r="I298" s="101" t="s">
        <v>2826</v>
      </c>
      <c r="J298" s="120" t="s">
        <v>12</v>
      </c>
      <c r="K298" s="88" t="s">
        <v>12</v>
      </c>
      <c r="L298" s="48" t="s">
        <v>2738</v>
      </c>
      <c r="M298" s="11" t="s">
        <v>2636</v>
      </c>
      <c r="N298" s="59" t="s">
        <v>2827</v>
      </c>
      <c r="O298" s="54" t="s">
        <v>5640</v>
      </c>
      <c r="P298" s="59"/>
      <c r="Q298" s="128" t="s">
        <v>3870</v>
      </c>
      <c r="R298" s="4">
        <v>120</v>
      </c>
      <c r="S298" s="16">
        <f t="shared" si="17"/>
        <v>0.27397260273972601</v>
      </c>
      <c r="T298" s="3" t="s">
        <v>3885</v>
      </c>
      <c r="V298" s="96" t="s">
        <v>12</v>
      </c>
      <c r="W298" s="4">
        <v>85</v>
      </c>
      <c r="X298" s="56" t="s">
        <v>3885</v>
      </c>
      <c r="Z298" s="5" t="s">
        <v>1064</v>
      </c>
      <c r="AA298" s="133" t="s">
        <v>12</v>
      </c>
      <c r="AB298" s="10">
        <v>43614</v>
      </c>
      <c r="AD298" s="100" t="s">
        <v>114</v>
      </c>
      <c r="AF298" s="48" t="s">
        <v>12</v>
      </c>
      <c r="AH298" s="140">
        <v>42017</v>
      </c>
      <c r="AI298" s="140">
        <v>42079.371770833299</v>
      </c>
      <c r="AJ298" s="140" t="s">
        <v>2738</v>
      </c>
      <c r="AK298" s="97" t="s">
        <v>12</v>
      </c>
      <c r="AL298" s="139"/>
      <c r="AM298" s="48" t="s">
        <v>12</v>
      </c>
      <c r="AN298" s="48" t="s">
        <v>12</v>
      </c>
      <c r="AO298" s="78" t="s">
        <v>4067</v>
      </c>
      <c r="AP298" s="8" t="s">
        <v>4701</v>
      </c>
      <c r="AQ298" s="8"/>
      <c r="AR298" s="8" t="s">
        <v>4700</v>
      </c>
      <c r="AS298" s="8"/>
      <c r="AU298" s="47" t="s">
        <v>12</v>
      </c>
      <c r="AV298" s="152" t="s">
        <v>5964</v>
      </c>
      <c r="AW298" s="138" t="s">
        <v>5687</v>
      </c>
      <c r="AX298" s="55" t="s">
        <v>5683</v>
      </c>
      <c r="AZ298" s="148" t="s">
        <v>114</v>
      </c>
      <c r="BC298" s="57" t="s">
        <v>5645</v>
      </c>
      <c r="BD298" s="57">
        <v>5</v>
      </c>
      <c r="BE298" s="57">
        <v>5</v>
      </c>
      <c r="BF298" s="57">
        <v>5</v>
      </c>
      <c r="BG298" s="57">
        <v>3</v>
      </c>
      <c r="BH298" s="57">
        <v>3</v>
      </c>
      <c r="BI298" s="57">
        <v>1</v>
      </c>
      <c r="BJ298" s="57">
        <v>1</v>
      </c>
      <c r="BK298" s="57">
        <v>1</v>
      </c>
      <c r="BM298" s="57">
        <f t="shared" si="15"/>
        <v>24</v>
      </c>
    </row>
    <row r="299" spans="1:65" s="55" customFormat="1">
      <c r="A299" s="83">
        <v>296</v>
      </c>
      <c r="B299" s="71" t="s">
        <v>3940</v>
      </c>
      <c r="C299" s="72">
        <v>44109</v>
      </c>
      <c r="D299" s="47" t="s">
        <v>1065</v>
      </c>
      <c r="E299" s="47" t="s">
        <v>796</v>
      </c>
      <c r="F299" s="86">
        <v>115</v>
      </c>
      <c r="G299" s="87" t="s">
        <v>1066</v>
      </c>
      <c r="H299" s="48" t="s">
        <v>12</v>
      </c>
      <c r="I299" s="101" t="s">
        <v>2828</v>
      </c>
      <c r="J299" s="120" t="s">
        <v>12</v>
      </c>
      <c r="K299" s="48" t="s">
        <v>12</v>
      </c>
      <c r="L299" s="48" t="s">
        <v>2738</v>
      </c>
      <c r="M299" s="11" t="s">
        <v>2636</v>
      </c>
      <c r="N299" s="59" t="s">
        <v>2830</v>
      </c>
      <c r="O299" s="54" t="s">
        <v>5640</v>
      </c>
      <c r="P299" s="59"/>
      <c r="Q299" s="128" t="s">
        <v>3870</v>
      </c>
      <c r="R299" s="4">
        <v>17.5</v>
      </c>
      <c r="S299" s="16">
        <f t="shared" si="17"/>
        <v>0.15217391304347827</v>
      </c>
      <c r="T299" s="3" t="s">
        <v>3885</v>
      </c>
      <c r="V299" s="96" t="s">
        <v>12</v>
      </c>
      <c r="W299" s="4">
        <v>8</v>
      </c>
      <c r="X299" s="56" t="s">
        <v>3885</v>
      </c>
      <c r="Z299" s="5" t="s">
        <v>1067</v>
      </c>
      <c r="AA299" s="133" t="s">
        <v>12</v>
      </c>
      <c r="AB299" s="10">
        <v>43376</v>
      </c>
      <c r="AD299" s="48" t="s">
        <v>12</v>
      </c>
      <c r="AF299" s="48" t="s">
        <v>12</v>
      </c>
      <c r="AH299" s="140">
        <v>41984</v>
      </c>
      <c r="AI299" s="140">
        <v>42019.450914351903</v>
      </c>
      <c r="AJ299" s="140" t="s">
        <v>2738</v>
      </c>
      <c r="AK299" s="97" t="s">
        <v>12</v>
      </c>
      <c r="AL299" s="139"/>
      <c r="AM299" s="48" t="s">
        <v>12</v>
      </c>
      <c r="AN299" s="48" t="s">
        <v>12</v>
      </c>
      <c r="AO299" s="78" t="s">
        <v>4067</v>
      </c>
      <c r="AP299" s="8" t="s">
        <v>4651</v>
      </c>
      <c r="AQ299" s="8"/>
      <c r="AR299" s="8" t="s">
        <v>4650</v>
      </c>
      <c r="AS299" s="8"/>
      <c r="AU299" s="47" t="s">
        <v>12</v>
      </c>
      <c r="AV299" s="152" t="s">
        <v>5965</v>
      </c>
      <c r="AW299" s="138" t="s">
        <v>5688</v>
      </c>
      <c r="AX299" s="157" t="s">
        <v>5694</v>
      </c>
      <c r="AZ299" s="148" t="s">
        <v>114</v>
      </c>
      <c r="BC299" s="57" t="s">
        <v>5645</v>
      </c>
      <c r="BD299" s="57">
        <v>5</v>
      </c>
      <c r="BE299" s="57">
        <v>5</v>
      </c>
      <c r="BF299" s="57">
        <v>5</v>
      </c>
      <c r="BG299" s="57">
        <v>3</v>
      </c>
      <c r="BH299" s="57">
        <v>3</v>
      </c>
      <c r="BI299" s="57">
        <v>1</v>
      </c>
      <c r="BJ299" s="57">
        <v>1</v>
      </c>
      <c r="BM299" s="57">
        <f t="shared" si="15"/>
        <v>23</v>
      </c>
    </row>
    <row r="300" spans="1:65" s="55" customFormat="1">
      <c r="A300" s="83">
        <v>297</v>
      </c>
      <c r="B300" s="71" t="s">
        <v>5572</v>
      </c>
      <c r="C300" s="72">
        <v>44110</v>
      </c>
      <c r="D300" s="47" t="s">
        <v>1068</v>
      </c>
      <c r="E300" s="47" t="s">
        <v>796</v>
      </c>
      <c r="F300" s="47">
        <v>37</v>
      </c>
      <c r="G300" s="76" t="s">
        <v>2604</v>
      </c>
      <c r="H300" s="113" t="s">
        <v>114</v>
      </c>
      <c r="I300" s="76" t="s">
        <v>2738</v>
      </c>
      <c r="J300" s="120" t="s">
        <v>12</v>
      </c>
      <c r="K300" s="119" t="s">
        <v>2733</v>
      </c>
      <c r="L300" s="100" t="s">
        <v>114</v>
      </c>
      <c r="M300" s="63" t="s">
        <v>2636</v>
      </c>
      <c r="N300" s="65" t="s">
        <v>3037</v>
      </c>
      <c r="O300" s="54" t="s">
        <v>5636</v>
      </c>
      <c r="P300" s="65"/>
      <c r="Q300" s="78" t="s">
        <v>3873</v>
      </c>
      <c r="R300" s="47" t="s">
        <v>4063</v>
      </c>
      <c r="S300" s="47" t="s">
        <v>4063</v>
      </c>
      <c r="T300" s="47" t="s">
        <v>4063</v>
      </c>
      <c r="V300" s="100" t="s">
        <v>114</v>
      </c>
      <c r="W300" s="32"/>
      <c r="X300" s="32"/>
      <c r="Z300" s="135" t="s">
        <v>113</v>
      </c>
      <c r="AA300" s="99" t="s">
        <v>114</v>
      </c>
      <c r="AB300" s="100"/>
      <c r="AD300" s="100" t="s">
        <v>114</v>
      </c>
      <c r="AF300" s="100" t="s">
        <v>114</v>
      </c>
      <c r="AH300" s="140">
        <v>44069</v>
      </c>
      <c r="AI300" s="140">
        <v>42188.404282407399</v>
      </c>
      <c r="AJ300" s="140" t="s">
        <v>2738</v>
      </c>
      <c r="AK300" s="97" t="s">
        <v>12</v>
      </c>
      <c r="AL300" s="139"/>
      <c r="AM300" s="48" t="s">
        <v>12</v>
      </c>
      <c r="AN300" s="48" t="s">
        <v>12</v>
      </c>
      <c r="AO300" s="78" t="s">
        <v>4067</v>
      </c>
      <c r="AP300" s="8" t="s">
        <v>4653</v>
      </c>
      <c r="AQ300" s="8"/>
      <c r="AR300" s="8" t="s">
        <v>4652</v>
      </c>
      <c r="AS300" s="8"/>
      <c r="AU300" s="47" t="s">
        <v>12</v>
      </c>
      <c r="AV300" s="152" t="s">
        <v>5966</v>
      </c>
      <c r="AW300" s="138" t="s">
        <v>5688</v>
      </c>
      <c r="AX300" s="157" t="s">
        <v>5694</v>
      </c>
      <c r="AZ300" s="148" t="s">
        <v>114</v>
      </c>
      <c r="BC300" s="57" t="s">
        <v>5648</v>
      </c>
      <c r="BD300" s="55" t="s">
        <v>6372</v>
      </c>
      <c r="BE300" s="55" t="s">
        <v>6372</v>
      </c>
      <c r="BF300" s="55" t="s">
        <v>6372</v>
      </c>
      <c r="BG300" s="55" t="s">
        <v>6372</v>
      </c>
      <c r="BH300" s="55" t="s">
        <v>6372</v>
      </c>
      <c r="BI300" s="55" t="s">
        <v>6372</v>
      </c>
      <c r="BJ300" s="55" t="s">
        <v>6372</v>
      </c>
      <c r="BK300" s="55" t="s">
        <v>6372</v>
      </c>
      <c r="BL300" s="55" t="s">
        <v>6372</v>
      </c>
      <c r="BM300" s="57">
        <f t="shared" si="15"/>
        <v>0</v>
      </c>
    </row>
    <row r="301" spans="1:65" s="55" customFormat="1">
      <c r="A301" s="83">
        <v>298</v>
      </c>
      <c r="B301" s="71" t="s">
        <v>3941</v>
      </c>
      <c r="C301" s="72">
        <v>44111</v>
      </c>
      <c r="D301" s="47" t="s">
        <v>1069</v>
      </c>
      <c r="E301" s="47" t="s">
        <v>796</v>
      </c>
      <c r="F301" s="86">
        <v>92</v>
      </c>
      <c r="G301" s="87" t="s">
        <v>1070</v>
      </c>
      <c r="H301" s="48" t="s">
        <v>12</v>
      </c>
      <c r="I301" s="101" t="s">
        <v>2829</v>
      </c>
      <c r="J301" s="120" t="s">
        <v>12</v>
      </c>
      <c r="K301" s="114" t="s">
        <v>114</v>
      </c>
      <c r="L301" s="116" t="s">
        <v>114</v>
      </c>
      <c r="M301" s="11" t="s">
        <v>2636</v>
      </c>
      <c r="N301" s="59" t="s">
        <v>2834</v>
      </c>
      <c r="O301" s="54" t="s">
        <v>5635</v>
      </c>
      <c r="P301" s="59"/>
      <c r="Q301" s="128" t="s">
        <v>3870</v>
      </c>
      <c r="R301" s="4">
        <v>8</v>
      </c>
      <c r="S301" s="16">
        <f t="shared" ref="S301:S311" si="18">+R301/F301</f>
        <v>8.6956521739130432E-2</v>
      </c>
      <c r="T301" s="3" t="s">
        <v>3885</v>
      </c>
      <c r="V301" s="96" t="s">
        <v>12</v>
      </c>
      <c r="W301" s="4">
        <v>4.666666666666667</v>
      </c>
      <c r="X301" s="56" t="s">
        <v>3886</v>
      </c>
      <c r="Z301" s="5" t="s">
        <v>1071</v>
      </c>
      <c r="AA301" s="133" t="s">
        <v>12</v>
      </c>
      <c r="AB301" s="10">
        <v>43649</v>
      </c>
      <c r="AD301" s="100" t="s">
        <v>114</v>
      </c>
      <c r="AF301" s="100" t="s">
        <v>114</v>
      </c>
      <c r="AH301" s="140">
        <v>41996</v>
      </c>
      <c r="AI301" s="140">
        <v>42082.608229166697</v>
      </c>
      <c r="AJ301" s="140" t="s">
        <v>2738</v>
      </c>
      <c r="AK301" s="97" t="s">
        <v>12</v>
      </c>
      <c r="AL301" s="139"/>
      <c r="AM301" s="48" t="s">
        <v>12</v>
      </c>
      <c r="AN301" s="48" t="s">
        <v>12</v>
      </c>
      <c r="AO301" s="78" t="s">
        <v>4067</v>
      </c>
      <c r="AP301" s="8" t="s">
        <v>4655</v>
      </c>
      <c r="AQ301" s="8"/>
      <c r="AR301" s="8" t="s">
        <v>4654</v>
      </c>
      <c r="AS301" s="8"/>
      <c r="AU301" s="47" t="s">
        <v>12</v>
      </c>
      <c r="AV301" s="152" t="s">
        <v>5967</v>
      </c>
      <c r="AW301" s="138" t="s">
        <v>5687</v>
      </c>
      <c r="AX301" s="55" t="s">
        <v>5683</v>
      </c>
      <c r="AZ301" s="148" t="s">
        <v>114</v>
      </c>
      <c r="BC301" s="57" t="s">
        <v>5648</v>
      </c>
      <c r="BD301" s="55" t="s">
        <v>6372</v>
      </c>
      <c r="BE301" s="55" t="s">
        <v>6372</v>
      </c>
      <c r="BF301" s="55" t="s">
        <v>6372</v>
      </c>
      <c r="BG301" s="55" t="s">
        <v>6372</v>
      </c>
      <c r="BH301" s="55" t="s">
        <v>6372</v>
      </c>
      <c r="BI301" s="55" t="s">
        <v>6372</v>
      </c>
      <c r="BJ301" s="55" t="s">
        <v>6372</v>
      </c>
      <c r="BK301" s="55" t="s">
        <v>6372</v>
      </c>
      <c r="BL301" s="55" t="s">
        <v>6372</v>
      </c>
      <c r="BM301" s="57">
        <f t="shared" si="15"/>
        <v>0</v>
      </c>
    </row>
    <row r="302" spans="1:65" s="55" customFormat="1">
      <c r="A302" s="83">
        <v>299</v>
      </c>
      <c r="B302" s="71" t="s">
        <v>3942</v>
      </c>
      <c r="C302" s="72">
        <v>44112</v>
      </c>
      <c r="D302" s="47" t="s">
        <v>1072</v>
      </c>
      <c r="E302" s="47" t="s">
        <v>796</v>
      </c>
      <c r="F302" s="86">
        <v>461</v>
      </c>
      <c r="G302" s="87" t="s">
        <v>1073</v>
      </c>
      <c r="H302" s="88" t="s">
        <v>12</v>
      </c>
      <c r="I302" s="101" t="s">
        <v>2833</v>
      </c>
      <c r="J302" s="120" t="s">
        <v>12</v>
      </c>
      <c r="K302" s="48" t="s">
        <v>12</v>
      </c>
      <c r="L302" s="48" t="s">
        <v>2738</v>
      </c>
      <c r="M302" s="11" t="s">
        <v>2636</v>
      </c>
      <c r="N302" s="59" t="s">
        <v>2835</v>
      </c>
      <c r="O302" s="54" t="s">
        <v>5640</v>
      </c>
      <c r="P302" s="59"/>
      <c r="Q302" s="128" t="s">
        <v>3870</v>
      </c>
      <c r="R302" s="4">
        <v>241</v>
      </c>
      <c r="S302" s="16">
        <f t="shared" si="18"/>
        <v>0.52277657266811284</v>
      </c>
      <c r="T302" s="3" t="s">
        <v>3886</v>
      </c>
      <c r="V302" s="96" t="s">
        <v>12</v>
      </c>
      <c r="W302" s="4">
        <v>404.66666666666669</v>
      </c>
      <c r="X302" s="56" t="s">
        <v>3885</v>
      </c>
      <c r="Z302" s="5" t="s">
        <v>1074</v>
      </c>
      <c r="AA302" s="133" t="s">
        <v>12</v>
      </c>
      <c r="AB302" s="10">
        <v>43383</v>
      </c>
      <c r="AD302" s="48" t="s">
        <v>12</v>
      </c>
      <c r="AF302" s="48" t="s">
        <v>12</v>
      </c>
      <c r="AH302" s="140">
        <v>41953</v>
      </c>
      <c r="AI302" s="140">
        <v>42038.564363425903</v>
      </c>
      <c r="AJ302" s="140" t="s">
        <v>2738</v>
      </c>
      <c r="AK302" s="97" t="s">
        <v>12</v>
      </c>
      <c r="AL302" s="139"/>
      <c r="AM302" s="48" t="s">
        <v>12</v>
      </c>
      <c r="AN302" s="48" t="s">
        <v>12</v>
      </c>
      <c r="AO302" s="78" t="s">
        <v>4067</v>
      </c>
      <c r="AP302" s="8" t="s">
        <v>4657</v>
      </c>
      <c r="AQ302" s="8"/>
      <c r="AR302" s="8" t="s">
        <v>4656</v>
      </c>
      <c r="AS302" s="8"/>
      <c r="AU302" s="47" t="s">
        <v>12</v>
      </c>
      <c r="AV302" s="152" t="s">
        <v>5968</v>
      </c>
      <c r="AW302" s="138" t="s">
        <v>5687</v>
      </c>
      <c r="AX302" s="157" t="s">
        <v>5703</v>
      </c>
      <c r="AZ302" s="148" t="s">
        <v>114</v>
      </c>
      <c r="BC302" s="57" t="s">
        <v>5645</v>
      </c>
      <c r="BD302" s="57">
        <v>5</v>
      </c>
      <c r="BE302" s="57">
        <v>5</v>
      </c>
      <c r="BF302" s="57">
        <v>5</v>
      </c>
      <c r="BG302" s="57">
        <v>3</v>
      </c>
      <c r="BH302" s="57">
        <v>3</v>
      </c>
      <c r="BI302" s="57">
        <v>1</v>
      </c>
      <c r="BJ302" s="57">
        <v>1</v>
      </c>
      <c r="BM302" s="57">
        <f t="shared" si="15"/>
        <v>23</v>
      </c>
    </row>
    <row r="303" spans="1:65" s="55" customFormat="1">
      <c r="A303" s="83">
        <v>300</v>
      </c>
      <c r="B303" s="71" t="s">
        <v>3943</v>
      </c>
      <c r="C303" s="72">
        <v>44113</v>
      </c>
      <c r="D303" s="47" t="s">
        <v>1075</v>
      </c>
      <c r="E303" s="47" t="s">
        <v>796</v>
      </c>
      <c r="F303" s="86">
        <v>118</v>
      </c>
      <c r="G303" s="87" t="s">
        <v>1076</v>
      </c>
      <c r="H303" s="113" t="s">
        <v>114</v>
      </c>
      <c r="I303" s="76" t="s">
        <v>2738</v>
      </c>
      <c r="J303" s="120" t="s">
        <v>12</v>
      </c>
      <c r="K303" s="119" t="s">
        <v>2733</v>
      </c>
      <c r="L303" s="100" t="s">
        <v>114</v>
      </c>
      <c r="M303" s="11" t="s">
        <v>2636</v>
      </c>
      <c r="N303" s="59" t="s">
        <v>3039</v>
      </c>
      <c r="O303" s="54" t="s">
        <v>5636</v>
      </c>
      <c r="P303" s="59"/>
      <c r="Q303" s="128" t="s">
        <v>3870</v>
      </c>
      <c r="R303" s="4">
        <v>30</v>
      </c>
      <c r="S303" s="16">
        <f t="shared" si="18"/>
        <v>0.25423728813559321</v>
      </c>
      <c r="T303" s="3" t="s">
        <v>3885</v>
      </c>
      <c r="V303" s="96" t="s">
        <v>12</v>
      </c>
      <c r="W303" s="4">
        <v>188.33333333333334</v>
      </c>
      <c r="X303" s="56" t="s">
        <v>3885</v>
      </c>
      <c r="Z303" s="5" t="s">
        <v>1077</v>
      </c>
      <c r="AA303" s="133" t="s">
        <v>12</v>
      </c>
      <c r="AB303" s="10">
        <v>43649</v>
      </c>
      <c r="AD303" s="100" t="s">
        <v>114</v>
      </c>
      <c r="AF303" s="100" t="s">
        <v>114</v>
      </c>
      <c r="AH303" s="140">
        <v>42019</v>
      </c>
      <c r="AI303" s="140">
        <v>42024.830636574101</v>
      </c>
      <c r="AJ303" s="140" t="s">
        <v>2738</v>
      </c>
      <c r="AK303" s="97" t="s">
        <v>12</v>
      </c>
      <c r="AL303" s="139"/>
      <c r="AM303" s="48" t="s">
        <v>12</v>
      </c>
      <c r="AN303" s="48" t="s">
        <v>12</v>
      </c>
      <c r="AO303" s="78" t="s">
        <v>4067</v>
      </c>
      <c r="AP303" s="8" t="s">
        <v>4659</v>
      </c>
      <c r="AQ303" s="8"/>
      <c r="AR303" s="8" t="s">
        <v>4658</v>
      </c>
      <c r="AS303" s="8"/>
      <c r="AU303" s="47" t="s">
        <v>12</v>
      </c>
      <c r="AV303" s="152" t="s">
        <v>5969</v>
      </c>
      <c r="AW303" s="138" t="s">
        <v>5688</v>
      </c>
      <c r="AX303" s="157" t="s">
        <v>5694</v>
      </c>
      <c r="AZ303" s="148" t="s">
        <v>114</v>
      </c>
      <c r="BC303" s="57" t="s">
        <v>5648</v>
      </c>
      <c r="BD303" s="55" t="s">
        <v>6372</v>
      </c>
      <c r="BE303" s="55" t="s">
        <v>6372</v>
      </c>
      <c r="BF303" s="55" t="s">
        <v>6372</v>
      </c>
      <c r="BG303" s="55" t="s">
        <v>6372</v>
      </c>
      <c r="BH303" s="55" t="s">
        <v>6372</v>
      </c>
      <c r="BI303" s="55" t="s">
        <v>6372</v>
      </c>
      <c r="BJ303" s="55" t="s">
        <v>6372</v>
      </c>
      <c r="BK303" s="55" t="s">
        <v>6372</v>
      </c>
      <c r="BL303" s="55" t="s">
        <v>6372</v>
      </c>
      <c r="BM303" s="57">
        <f t="shared" si="15"/>
        <v>0</v>
      </c>
    </row>
    <row r="304" spans="1:65" s="55" customFormat="1">
      <c r="A304" s="83">
        <v>301</v>
      </c>
      <c r="B304" s="71" t="s">
        <v>3944</v>
      </c>
      <c r="C304" s="72">
        <v>44114</v>
      </c>
      <c r="D304" s="47" t="s">
        <v>1078</v>
      </c>
      <c r="E304" s="47" t="s">
        <v>796</v>
      </c>
      <c r="F304" s="86">
        <v>284</v>
      </c>
      <c r="G304" s="87" t="s">
        <v>1079</v>
      </c>
      <c r="H304" s="88" t="s">
        <v>12</v>
      </c>
      <c r="I304" s="101" t="s">
        <v>2831</v>
      </c>
      <c r="J304" s="120" t="s">
        <v>12</v>
      </c>
      <c r="K304" s="88" t="s">
        <v>12</v>
      </c>
      <c r="L304" s="48" t="s">
        <v>2738</v>
      </c>
      <c r="M304" s="11" t="s">
        <v>2636</v>
      </c>
      <c r="N304" s="59" t="s">
        <v>2832</v>
      </c>
      <c r="O304" s="54" t="s">
        <v>5640</v>
      </c>
      <c r="P304" s="59"/>
      <c r="Q304" s="128" t="s">
        <v>3870</v>
      </c>
      <c r="R304" s="4">
        <v>8</v>
      </c>
      <c r="S304" s="16">
        <f t="shared" si="18"/>
        <v>2.8169014084507043E-2</v>
      </c>
      <c r="T304" s="3" t="s">
        <v>3885</v>
      </c>
      <c r="V304" s="96" t="s">
        <v>12</v>
      </c>
      <c r="W304" s="4">
        <v>67.333333333333329</v>
      </c>
      <c r="X304" s="56" t="s">
        <v>3885</v>
      </c>
      <c r="Z304" s="5" t="s">
        <v>1080</v>
      </c>
      <c r="AA304" s="133" t="s">
        <v>12</v>
      </c>
      <c r="AB304" s="10">
        <v>43649</v>
      </c>
      <c r="AD304" s="100" t="s">
        <v>114</v>
      </c>
      <c r="AF304" s="100" t="s">
        <v>114</v>
      </c>
      <c r="AH304" s="140">
        <v>41971</v>
      </c>
      <c r="AI304" s="140">
        <v>42031.572650463</v>
      </c>
      <c r="AJ304" s="140" t="s">
        <v>2738</v>
      </c>
      <c r="AK304" s="97" t="s">
        <v>12</v>
      </c>
      <c r="AL304" s="139"/>
      <c r="AM304" s="48" t="s">
        <v>12</v>
      </c>
      <c r="AN304" s="48" t="s">
        <v>12</v>
      </c>
      <c r="AO304" s="78" t="s">
        <v>4067</v>
      </c>
      <c r="AP304" s="8" t="s">
        <v>4661</v>
      </c>
      <c r="AQ304" s="8"/>
      <c r="AR304" s="8" t="s">
        <v>4660</v>
      </c>
      <c r="AS304" s="8"/>
      <c r="AU304" s="47" t="s">
        <v>12</v>
      </c>
      <c r="AV304" s="152" t="s">
        <v>5970</v>
      </c>
      <c r="AW304" s="138" t="s">
        <v>5687</v>
      </c>
      <c r="AX304" s="55" t="s">
        <v>5683</v>
      </c>
      <c r="AZ304" s="148" t="s">
        <v>114</v>
      </c>
      <c r="BC304" s="57" t="s">
        <v>5646</v>
      </c>
      <c r="BD304" s="57">
        <v>5</v>
      </c>
      <c r="BE304" s="57">
        <v>5</v>
      </c>
      <c r="BF304" s="57">
        <v>5</v>
      </c>
      <c r="BG304" s="57">
        <v>3</v>
      </c>
      <c r="BI304" s="57">
        <v>1</v>
      </c>
      <c r="BJ304" s="57">
        <v>1</v>
      </c>
      <c r="BK304" s="57">
        <v>1</v>
      </c>
      <c r="BM304" s="57">
        <f t="shared" si="15"/>
        <v>21</v>
      </c>
    </row>
    <row r="305" spans="1:65" s="55" customFormat="1">
      <c r="A305" s="83">
        <v>302</v>
      </c>
      <c r="B305" s="71" t="s">
        <v>3945</v>
      </c>
      <c r="C305" s="72">
        <v>44115</v>
      </c>
      <c r="D305" s="47" t="s">
        <v>1081</v>
      </c>
      <c r="E305" s="47" t="s">
        <v>796</v>
      </c>
      <c r="F305" s="86">
        <v>162</v>
      </c>
      <c r="G305" s="87" t="s">
        <v>1082</v>
      </c>
      <c r="H305" s="48" t="s">
        <v>12</v>
      </c>
      <c r="I305" s="101" t="s">
        <v>3040</v>
      </c>
      <c r="J305" s="120" t="s">
        <v>12</v>
      </c>
      <c r="K305" s="114" t="s">
        <v>114</v>
      </c>
      <c r="L305" s="116" t="s">
        <v>114</v>
      </c>
      <c r="M305" s="11" t="s">
        <v>2636</v>
      </c>
      <c r="N305" s="59" t="s">
        <v>3041</v>
      </c>
      <c r="O305" s="54" t="s">
        <v>5635</v>
      </c>
      <c r="P305" s="59"/>
      <c r="Q305" s="128" t="s">
        <v>3870</v>
      </c>
      <c r="R305" s="4">
        <v>14.333333333333334</v>
      </c>
      <c r="S305" s="16">
        <f t="shared" si="18"/>
        <v>8.8477366255144033E-2</v>
      </c>
      <c r="T305" s="3" t="s">
        <v>3885</v>
      </c>
      <c r="V305" s="96" t="s">
        <v>12</v>
      </c>
      <c r="W305" s="4">
        <v>87.333333333333329</v>
      </c>
      <c r="X305" s="56" t="s">
        <v>3886</v>
      </c>
      <c r="Z305" s="5" t="s">
        <v>1083</v>
      </c>
      <c r="AA305" s="133" t="s">
        <v>12</v>
      </c>
      <c r="AB305" s="10">
        <v>43649</v>
      </c>
      <c r="AD305" s="100" t="s">
        <v>114</v>
      </c>
      <c r="AF305" s="100" t="s">
        <v>114</v>
      </c>
      <c r="AH305" s="140">
        <v>42018</v>
      </c>
      <c r="AI305" s="140">
        <v>42018.556793981501</v>
      </c>
      <c r="AJ305" s="140" t="s">
        <v>2738</v>
      </c>
      <c r="AK305" s="97" t="s">
        <v>12</v>
      </c>
      <c r="AL305" s="139"/>
      <c r="AM305" s="48" t="s">
        <v>12</v>
      </c>
      <c r="AN305" s="48" t="s">
        <v>12</v>
      </c>
      <c r="AO305" s="78" t="s">
        <v>4067</v>
      </c>
      <c r="AP305" s="8" t="s">
        <v>4663</v>
      </c>
      <c r="AQ305" s="8"/>
      <c r="AR305" s="8" t="s">
        <v>4662</v>
      </c>
      <c r="AS305" s="8"/>
      <c r="AU305" s="47" t="s">
        <v>12</v>
      </c>
      <c r="AV305" s="152" t="s">
        <v>5971</v>
      </c>
      <c r="AW305" s="138" t="s">
        <v>5688</v>
      </c>
      <c r="AX305" s="157" t="s">
        <v>5694</v>
      </c>
      <c r="AZ305" s="148" t="s">
        <v>114</v>
      </c>
      <c r="BC305" s="57" t="s">
        <v>5648</v>
      </c>
      <c r="BD305" s="55" t="s">
        <v>6372</v>
      </c>
      <c r="BE305" s="55" t="s">
        <v>6372</v>
      </c>
      <c r="BF305" s="55" t="s">
        <v>6372</v>
      </c>
      <c r="BG305" s="55" t="s">
        <v>6372</v>
      </c>
      <c r="BH305" s="55" t="s">
        <v>6372</v>
      </c>
      <c r="BI305" s="55" t="s">
        <v>6372</v>
      </c>
      <c r="BJ305" s="55" t="s">
        <v>6372</v>
      </c>
      <c r="BK305" s="55" t="s">
        <v>6372</v>
      </c>
      <c r="BL305" s="55" t="s">
        <v>6372</v>
      </c>
      <c r="BM305" s="57">
        <f t="shared" si="15"/>
        <v>0</v>
      </c>
    </row>
    <row r="306" spans="1:65" s="55" customFormat="1">
      <c r="A306" s="83">
        <v>303</v>
      </c>
      <c r="B306" s="71" t="s">
        <v>3946</v>
      </c>
      <c r="C306" s="72">
        <v>44116</v>
      </c>
      <c r="D306" s="47" t="s">
        <v>1084</v>
      </c>
      <c r="E306" s="47" t="s">
        <v>796</v>
      </c>
      <c r="F306" s="86">
        <v>93</v>
      </c>
      <c r="G306" s="87" t="s">
        <v>1085</v>
      </c>
      <c r="H306" s="48" t="s">
        <v>12</v>
      </c>
      <c r="I306" s="101" t="s">
        <v>2836</v>
      </c>
      <c r="J306" s="120" t="s">
        <v>12</v>
      </c>
      <c r="K306" s="48" t="s">
        <v>12</v>
      </c>
      <c r="L306" s="48" t="s">
        <v>2738</v>
      </c>
      <c r="M306" s="11" t="s">
        <v>2636</v>
      </c>
      <c r="N306" s="59" t="s">
        <v>2837</v>
      </c>
      <c r="O306" s="54" t="s">
        <v>5640</v>
      </c>
      <c r="P306" s="59"/>
      <c r="Q306" s="128" t="s">
        <v>3870</v>
      </c>
      <c r="R306" s="4">
        <v>140</v>
      </c>
      <c r="S306" s="16">
        <f t="shared" si="18"/>
        <v>1.5053763440860215</v>
      </c>
      <c r="T306" s="3" t="s">
        <v>3885</v>
      </c>
      <c r="V306" s="96" t="s">
        <v>12</v>
      </c>
      <c r="W306" s="4">
        <v>197.66666666666666</v>
      </c>
      <c r="X306" s="56" t="s">
        <v>3886</v>
      </c>
      <c r="Z306" s="5" t="s">
        <v>1086</v>
      </c>
      <c r="AA306" s="133" t="s">
        <v>12</v>
      </c>
      <c r="AB306" s="10">
        <v>43649</v>
      </c>
      <c r="AD306" s="48" t="s">
        <v>12</v>
      </c>
      <c r="AF306" s="48" t="s">
        <v>12</v>
      </c>
      <c r="AH306" s="140">
        <v>41982</v>
      </c>
      <c r="AI306" s="140">
        <v>42037.449907407397</v>
      </c>
      <c r="AJ306" s="140" t="s">
        <v>2738</v>
      </c>
      <c r="AK306" s="97" t="s">
        <v>12</v>
      </c>
      <c r="AL306" s="139"/>
      <c r="AM306" s="48" t="s">
        <v>12</v>
      </c>
      <c r="AN306" s="48" t="s">
        <v>12</v>
      </c>
      <c r="AO306" s="78" t="s">
        <v>4067</v>
      </c>
      <c r="AP306" s="8" t="s">
        <v>4665</v>
      </c>
      <c r="AQ306" s="8"/>
      <c r="AR306" s="8" t="s">
        <v>4664</v>
      </c>
      <c r="AS306" s="8"/>
      <c r="AU306" s="47" t="s">
        <v>12</v>
      </c>
      <c r="AV306" s="152" t="s">
        <v>5972</v>
      </c>
      <c r="AW306" s="138" t="s">
        <v>5687</v>
      </c>
      <c r="AX306" s="157" t="s">
        <v>5703</v>
      </c>
      <c r="AZ306" s="148" t="s">
        <v>114</v>
      </c>
      <c r="BC306" s="57" t="s">
        <v>5645</v>
      </c>
      <c r="BD306" s="57">
        <v>5</v>
      </c>
      <c r="BE306" s="57">
        <v>5</v>
      </c>
      <c r="BF306" s="57">
        <v>5</v>
      </c>
      <c r="BG306" s="57">
        <v>3</v>
      </c>
      <c r="BH306" s="57">
        <v>3</v>
      </c>
      <c r="BI306" s="57">
        <v>1</v>
      </c>
      <c r="BJ306" s="57">
        <v>1</v>
      </c>
      <c r="BM306" s="57">
        <f t="shared" si="15"/>
        <v>23</v>
      </c>
    </row>
    <row r="307" spans="1:65" s="55" customFormat="1">
      <c r="A307" s="83">
        <v>304</v>
      </c>
      <c r="B307" s="71" t="s">
        <v>3947</v>
      </c>
      <c r="C307" s="72">
        <v>44117</v>
      </c>
      <c r="D307" s="47" t="s">
        <v>1087</v>
      </c>
      <c r="E307" s="47" t="s">
        <v>796</v>
      </c>
      <c r="F307" s="86">
        <v>360</v>
      </c>
      <c r="G307" s="87" t="s">
        <v>1088</v>
      </c>
      <c r="H307" s="88" t="s">
        <v>12</v>
      </c>
      <c r="I307" s="101" t="s">
        <v>3042</v>
      </c>
      <c r="J307" s="120" t="s">
        <v>12</v>
      </c>
      <c r="K307" s="88" t="s">
        <v>12</v>
      </c>
      <c r="L307" s="48" t="s">
        <v>2738</v>
      </c>
      <c r="M307" s="11" t="s">
        <v>2636</v>
      </c>
      <c r="N307" s="59" t="s">
        <v>3031</v>
      </c>
      <c r="O307" s="54" t="s">
        <v>5640</v>
      </c>
      <c r="P307" s="59"/>
      <c r="Q307" s="128" t="s">
        <v>3870</v>
      </c>
      <c r="R307" s="4">
        <v>77.666666666666671</v>
      </c>
      <c r="S307" s="16">
        <f t="shared" si="18"/>
        <v>0.21574074074074076</v>
      </c>
      <c r="T307" s="3" t="s">
        <v>3885</v>
      </c>
      <c r="V307" s="96" t="s">
        <v>12</v>
      </c>
      <c r="W307" s="4">
        <v>147.66666666666666</v>
      </c>
      <c r="X307" s="56" t="s">
        <v>3885</v>
      </c>
      <c r="Z307" s="5" t="s">
        <v>1089</v>
      </c>
      <c r="AA307" s="133" t="s">
        <v>12</v>
      </c>
      <c r="AB307" s="10">
        <v>43649</v>
      </c>
      <c r="AD307" s="48" t="s">
        <v>12</v>
      </c>
      <c r="AF307" s="48" t="s">
        <v>12</v>
      </c>
      <c r="AH307" s="140">
        <v>41927</v>
      </c>
      <c r="AI307" s="140">
        <v>42018.453761574099</v>
      </c>
      <c r="AJ307" s="140" t="s">
        <v>2738</v>
      </c>
      <c r="AK307" s="97" t="s">
        <v>12</v>
      </c>
      <c r="AL307" s="139"/>
      <c r="AM307" s="48" t="s">
        <v>12</v>
      </c>
      <c r="AN307" s="48" t="s">
        <v>12</v>
      </c>
      <c r="AO307" s="78" t="s">
        <v>4067</v>
      </c>
      <c r="AP307" s="8" t="s">
        <v>4667</v>
      </c>
      <c r="AQ307" s="8"/>
      <c r="AR307" s="8" t="s">
        <v>4666</v>
      </c>
      <c r="AS307" s="8"/>
      <c r="AU307" s="47" t="s">
        <v>12</v>
      </c>
      <c r="AV307" s="152" t="s">
        <v>5973</v>
      </c>
      <c r="AW307" s="138" t="s">
        <v>5687</v>
      </c>
      <c r="AX307" s="55" t="s">
        <v>5683</v>
      </c>
      <c r="AZ307" s="148" t="s">
        <v>114</v>
      </c>
      <c r="BC307" s="57" t="s">
        <v>5645</v>
      </c>
      <c r="BD307" s="57">
        <v>5</v>
      </c>
      <c r="BE307" s="57">
        <v>5</v>
      </c>
      <c r="BF307" s="57">
        <v>5</v>
      </c>
      <c r="BG307" s="57">
        <v>3</v>
      </c>
      <c r="BH307" s="57">
        <v>3</v>
      </c>
      <c r="BI307" s="57">
        <v>1</v>
      </c>
      <c r="BJ307" s="57">
        <v>1</v>
      </c>
      <c r="BK307" s="57">
        <v>1</v>
      </c>
      <c r="BM307" s="57">
        <f t="shared" si="15"/>
        <v>24</v>
      </c>
    </row>
    <row r="308" spans="1:65" s="55" customFormat="1">
      <c r="A308" s="83">
        <v>305</v>
      </c>
      <c r="B308" s="71" t="s">
        <v>3948</v>
      </c>
      <c r="C308" s="72">
        <v>44118</v>
      </c>
      <c r="D308" s="47" t="s">
        <v>1090</v>
      </c>
      <c r="E308" s="47" t="s">
        <v>796</v>
      </c>
      <c r="F308" s="86">
        <v>194</v>
      </c>
      <c r="G308" s="87" t="s">
        <v>1091</v>
      </c>
      <c r="H308" s="88" t="s">
        <v>12</v>
      </c>
      <c r="I308" s="101" t="s">
        <v>2838</v>
      </c>
      <c r="J308" s="120" t="s">
        <v>12</v>
      </c>
      <c r="K308" s="88" t="s">
        <v>12</v>
      </c>
      <c r="L308" s="48" t="s">
        <v>2738</v>
      </c>
      <c r="M308" s="11" t="s">
        <v>2636</v>
      </c>
      <c r="N308" s="59" t="s">
        <v>2839</v>
      </c>
      <c r="O308" s="54" t="s">
        <v>5640</v>
      </c>
      <c r="P308" s="59"/>
      <c r="Q308" s="128" t="s">
        <v>3870</v>
      </c>
      <c r="R308" s="4">
        <v>11.333333333333334</v>
      </c>
      <c r="S308" s="16">
        <f t="shared" si="18"/>
        <v>5.8419243986254296E-2</v>
      </c>
      <c r="T308" s="3" t="s">
        <v>3885</v>
      </c>
      <c r="V308" s="96" t="s">
        <v>12</v>
      </c>
      <c r="W308" s="4">
        <v>18.666666666666668</v>
      </c>
      <c r="X308" s="56" t="s">
        <v>3886</v>
      </c>
      <c r="Z308" s="5" t="s">
        <v>1092</v>
      </c>
      <c r="AA308" s="133" t="s">
        <v>12</v>
      </c>
      <c r="AB308" s="10">
        <v>43649</v>
      </c>
      <c r="AD308" s="48" t="s">
        <v>12</v>
      </c>
      <c r="AF308" s="100" t="s">
        <v>114</v>
      </c>
      <c r="AH308" s="140">
        <v>42067</v>
      </c>
      <c r="AI308" s="140">
        <v>42067.419432870403</v>
      </c>
      <c r="AJ308" s="140" t="s">
        <v>2738</v>
      </c>
      <c r="AK308" s="100" t="s">
        <v>114</v>
      </c>
      <c r="AL308" s="139"/>
      <c r="AM308" s="48" t="s">
        <v>12</v>
      </c>
      <c r="AN308" s="48" t="s">
        <v>12</v>
      </c>
      <c r="AO308" s="78" t="s">
        <v>4067</v>
      </c>
      <c r="AP308" s="8" t="s">
        <v>4703</v>
      </c>
      <c r="AQ308" s="8"/>
      <c r="AR308" s="8" t="s">
        <v>4702</v>
      </c>
      <c r="AS308" s="8"/>
      <c r="AU308" s="47" t="s">
        <v>12</v>
      </c>
      <c r="AV308" s="152" t="s">
        <v>5974</v>
      </c>
      <c r="AW308" s="138" t="s">
        <v>5687</v>
      </c>
      <c r="AX308" s="157" t="s">
        <v>5703</v>
      </c>
      <c r="AZ308" s="148" t="s">
        <v>114</v>
      </c>
      <c r="BC308" s="57" t="s">
        <v>5646</v>
      </c>
      <c r="BD308" s="57">
        <v>5</v>
      </c>
      <c r="BE308" s="57">
        <v>5</v>
      </c>
      <c r="BF308" s="57">
        <v>5</v>
      </c>
      <c r="BG308" s="57">
        <v>3</v>
      </c>
      <c r="BJ308" s="57">
        <v>1</v>
      </c>
      <c r="BM308" s="57">
        <f t="shared" si="15"/>
        <v>19</v>
      </c>
    </row>
    <row r="309" spans="1:65" s="55" customFormat="1">
      <c r="A309" s="83">
        <v>306</v>
      </c>
      <c r="B309" s="71" t="s">
        <v>3949</v>
      </c>
      <c r="C309" s="72">
        <v>44119</v>
      </c>
      <c r="D309" s="47" t="s">
        <v>1093</v>
      </c>
      <c r="E309" s="47" t="s">
        <v>796</v>
      </c>
      <c r="F309" s="86">
        <v>136</v>
      </c>
      <c r="G309" s="87" t="s">
        <v>1094</v>
      </c>
      <c r="H309" s="88" t="s">
        <v>12</v>
      </c>
      <c r="I309" s="101" t="s">
        <v>2843</v>
      </c>
      <c r="J309" s="120" t="s">
        <v>12</v>
      </c>
      <c r="K309" s="48" t="s">
        <v>12</v>
      </c>
      <c r="L309" s="48" t="s">
        <v>2738</v>
      </c>
      <c r="M309" s="11" t="s">
        <v>2636</v>
      </c>
      <c r="N309" s="59" t="s">
        <v>2844</v>
      </c>
      <c r="O309" s="54" t="s">
        <v>5640</v>
      </c>
      <c r="P309" s="59"/>
      <c r="Q309" s="128" t="s">
        <v>3870</v>
      </c>
      <c r="R309" s="4">
        <v>37</v>
      </c>
      <c r="S309" s="16">
        <f t="shared" si="18"/>
        <v>0.27205882352941174</v>
      </c>
      <c r="T309" s="3" t="s">
        <v>3885</v>
      </c>
      <c r="V309" s="96" t="s">
        <v>12</v>
      </c>
      <c r="W309" s="4">
        <v>281.33333333333331</v>
      </c>
      <c r="X309" s="56" t="s">
        <v>3886</v>
      </c>
      <c r="Z309" s="5" t="s">
        <v>1095</v>
      </c>
      <c r="AA309" s="133" t="s">
        <v>12</v>
      </c>
      <c r="AB309" s="10">
        <v>43362</v>
      </c>
      <c r="AD309" s="48" t="s">
        <v>12</v>
      </c>
      <c r="AF309" s="48" t="s">
        <v>12</v>
      </c>
      <c r="AH309" s="140">
        <v>42020</v>
      </c>
      <c r="AI309" s="140">
        <v>42024.382928240702</v>
      </c>
      <c r="AJ309" s="140" t="s">
        <v>2738</v>
      </c>
      <c r="AK309" s="100" t="s">
        <v>114</v>
      </c>
      <c r="AL309" s="139"/>
      <c r="AM309" s="48" t="s">
        <v>12</v>
      </c>
      <c r="AN309" s="48" t="s">
        <v>12</v>
      </c>
      <c r="AO309" s="78" t="s">
        <v>4067</v>
      </c>
      <c r="AP309" s="8" t="s">
        <v>4669</v>
      </c>
      <c r="AQ309" s="8"/>
      <c r="AR309" s="8" t="s">
        <v>4668</v>
      </c>
      <c r="AS309" s="8"/>
      <c r="AU309" s="47" t="s">
        <v>12</v>
      </c>
      <c r="AV309" s="152" t="s">
        <v>5975</v>
      </c>
      <c r="AW309" s="138" t="s">
        <v>5688</v>
      </c>
      <c r="AX309" s="157" t="s">
        <v>5694</v>
      </c>
      <c r="AZ309" s="148" t="s">
        <v>114</v>
      </c>
      <c r="BC309" s="57" t="s">
        <v>5645</v>
      </c>
      <c r="BD309" s="57">
        <v>5</v>
      </c>
      <c r="BE309" s="57">
        <v>5</v>
      </c>
      <c r="BF309" s="57">
        <v>5</v>
      </c>
      <c r="BG309" s="57">
        <v>3</v>
      </c>
      <c r="BH309" s="57">
        <v>3</v>
      </c>
      <c r="BJ309" s="57">
        <v>1</v>
      </c>
      <c r="BM309" s="57">
        <f t="shared" si="15"/>
        <v>22</v>
      </c>
    </row>
    <row r="310" spans="1:65" s="55" customFormat="1">
      <c r="A310" s="83">
        <v>307</v>
      </c>
      <c r="B310" s="71" t="s">
        <v>3950</v>
      </c>
      <c r="C310" s="72">
        <v>44120</v>
      </c>
      <c r="D310" s="47" t="s">
        <v>1096</v>
      </c>
      <c r="E310" s="47" t="s">
        <v>796</v>
      </c>
      <c r="F310" s="86">
        <v>241</v>
      </c>
      <c r="G310" s="87" t="s">
        <v>1097</v>
      </c>
      <c r="H310" s="113" t="s">
        <v>114</v>
      </c>
      <c r="I310" s="76" t="s">
        <v>2738</v>
      </c>
      <c r="J310" s="120" t="s">
        <v>12</v>
      </c>
      <c r="K310" s="119" t="s">
        <v>2733</v>
      </c>
      <c r="L310" s="100" t="s">
        <v>114</v>
      </c>
      <c r="M310" s="11" t="s">
        <v>2636</v>
      </c>
      <c r="N310" s="59" t="s">
        <v>3043</v>
      </c>
      <c r="O310" s="54" t="s">
        <v>5636</v>
      </c>
      <c r="P310" s="59"/>
      <c r="Q310" s="128" t="s">
        <v>3870</v>
      </c>
      <c r="R310" s="4">
        <v>7.333333333333333</v>
      </c>
      <c r="S310" s="16">
        <f t="shared" si="18"/>
        <v>3.0428769017980636E-2</v>
      </c>
      <c r="T310" s="3" t="s">
        <v>3885</v>
      </c>
      <c r="V310" s="96" t="s">
        <v>12</v>
      </c>
      <c r="W310" s="4">
        <v>86.333333333333329</v>
      </c>
      <c r="X310" s="56" t="s">
        <v>3885</v>
      </c>
      <c r="Z310" s="5" t="s">
        <v>1098</v>
      </c>
      <c r="AA310" s="133" t="s">
        <v>12</v>
      </c>
      <c r="AB310" s="10">
        <v>43140</v>
      </c>
      <c r="AD310" s="48" t="s">
        <v>12</v>
      </c>
      <c r="AF310" s="48" t="s">
        <v>12</v>
      </c>
      <c r="AH310" s="140">
        <v>41968</v>
      </c>
      <c r="AI310" s="140">
        <v>41985.4921412037</v>
      </c>
      <c r="AJ310" s="140" t="s">
        <v>2738</v>
      </c>
      <c r="AK310" s="97" t="s">
        <v>12</v>
      </c>
      <c r="AL310" s="139"/>
      <c r="AM310" s="48" t="s">
        <v>12</v>
      </c>
      <c r="AN310" s="48" t="s">
        <v>12</v>
      </c>
      <c r="AO310" s="78" t="s">
        <v>4067</v>
      </c>
      <c r="AP310" s="8" t="s">
        <v>4671</v>
      </c>
      <c r="AQ310" s="8"/>
      <c r="AR310" s="8" t="s">
        <v>4670</v>
      </c>
      <c r="AS310" s="8"/>
      <c r="AU310" s="47" t="s">
        <v>12</v>
      </c>
      <c r="AV310" s="152" t="s">
        <v>5976</v>
      </c>
      <c r="AW310" s="138" t="s">
        <v>5687</v>
      </c>
      <c r="AX310" s="55" t="s">
        <v>5683</v>
      </c>
      <c r="AZ310" s="96" t="s">
        <v>12</v>
      </c>
      <c r="BC310" s="57" t="s">
        <v>5648</v>
      </c>
      <c r="BD310" s="55" t="s">
        <v>6372</v>
      </c>
      <c r="BE310" s="55" t="s">
        <v>6372</v>
      </c>
      <c r="BF310" s="55" t="s">
        <v>6372</v>
      </c>
      <c r="BG310" s="55" t="s">
        <v>6372</v>
      </c>
      <c r="BH310" s="55" t="s">
        <v>6372</v>
      </c>
      <c r="BI310" s="55" t="s">
        <v>6372</v>
      </c>
      <c r="BJ310" s="55" t="s">
        <v>6372</v>
      </c>
      <c r="BK310" s="55" t="s">
        <v>6372</v>
      </c>
      <c r="BL310" s="55" t="s">
        <v>6372</v>
      </c>
      <c r="BM310" s="57">
        <f t="shared" si="15"/>
        <v>0</v>
      </c>
    </row>
    <row r="311" spans="1:65" s="55" customFormat="1">
      <c r="A311" s="83">
        <v>308</v>
      </c>
      <c r="B311" s="71" t="s">
        <v>3951</v>
      </c>
      <c r="C311" s="72">
        <v>44121</v>
      </c>
      <c r="D311" s="47" t="s">
        <v>1099</v>
      </c>
      <c r="E311" s="47" t="s">
        <v>796</v>
      </c>
      <c r="F311" s="86">
        <v>76</v>
      </c>
      <c r="G311" s="87" t="s">
        <v>1100</v>
      </c>
      <c r="H311" s="88" t="s">
        <v>12</v>
      </c>
      <c r="I311" s="101" t="s">
        <v>2840</v>
      </c>
      <c r="J311" s="120" t="s">
        <v>12</v>
      </c>
      <c r="K311" s="114" t="s">
        <v>114</v>
      </c>
      <c r="L311" s="116" t="s">
        <v>114</v>
      </c>
      <c r="M311" s="11" t="s">
        <v>2636</v>
      </c>
      <c r="N311" s="59" t="s">
        <v>2842</v>
      </c>
      <c r="O311" s="54" t="s">
        <v>5635</v>
      </c>
      <c r="P311" s="59"/>
      <c r="Q311" s="128" t="s">
        <v>3870</v>
      </c>
      <c r="R311" s="4">
        <v>12.666666666666666</v>
      </c>
      <c r="S311" s="16">
        <f t="shared" si="18"/>
        <v>0.16666666666666666</v>
      </c>
      <c r="T311" s="3" t="s">
        <v>3885</v>
      </c>
      <c r="V311" s="96" t="s">
        <v>12</v>
      </c>
      <c r="W311" s="4">
        <v>52.666666666666664</v>
      </c>
      <c r="X311" s="56" t="s">
        <v>3886</v>
      </c>
      <c r="Z311" s="5" t="s">
        <v>1101</v>
      </c>
      <c r="AA311" s="133" t="s">
        <v>12</v>
      </c>
      <c r="AB311" s="10">
        <v>43649</v>
      </c>
      <c r="AD311" s="48" t="s">
        <v>12</v>
      </c>
      <c r="AF311" s="48" t="s">
        <v>12</v>
      </c>
      <c r="AH311" s="140">
        <v>42011</v>
      </c>
      <c r="AI311" s="140">
        <v>42017.608668981498</v>
      </c>
      <c r="AJ311" s="140" t="s">
        <v>2738</v>
      </c>
      <c r="AK311" s="97" t="s">
        <v>12</v>
      </c>
      <c r="AL311" s="139"/>
      <c r="AM311" s="48" t="s">
        <v>12</v>
      </c>
      <c r="AN311" s="48" t="s">
        <v>12</v>
      </c>
      <c r="AO311" s="78" t="s">
        <v>4067</v>
      </c>
      <c r="AP311" s="8" t="s">
        <v>4673</v>
      </c>
      <c r="AQ311" s="8"/>
      <c r="AR311" s="8" t="s">
        <v>4672</v>
      </c>
      <c r="AS311" s="8"/>
      <c r="AU311" s="47" t="s">
        <v>12</v>
      </c>
      <c r="AV311" s="152" t="s">
        <v>5977</v>
      </c>
      <c r="AW311" s="138" t="s">
        <v>5688</v>
      </c>
      <c r="AX311" s="157" t="s">
        <v>5694</v>
      </c>
      <c r="AZ311" s="148" t="s">
        <v>114</v>
      </c>
      <c r="BC311" s="57" t="s">
        <v>5648</v>
      </c>
      <c r="BD311" s="55" t="s">
        <v>6372</v>
      </c>
      <c r="BE311" s="55" t="s">
        <v>6372</v>
      </c>
      <c r="BF311" s="55" t="s">
        <v>6372</v>
      </c>
      <c r="BG311" s="55" t="s">
        <v>6372</v>
      </c>
      <c r="BH311" s="55" t="s">
        <v>6372</v>
      </c>
      <c r="BI311" s="55" t="s">
        <v>6372</v>
      </c>
      <c r="BJ311" s="55" t="s">
        <v>6372</v>
      </c>
      <c r="BK311" s="55" t="s">
        <v>6372</v>
      </c>
      <c r="BL311" s="55" t="s">
        <v>6372</v>
      </c>
      <c r="BM311" s="57">
        <f t="shared" si="15"/>
        <v>0</v>
      </c>
    </row>
    <row r="312" spans="1:65" s="55" customFormat="1">
      <c r="A312" s="83">
        <v>309</v>
      </c>
      <c r="B312" s="71" t="s">
        <v>5573</v>
      </c>
      <c r="C312" s="72">
        <v>44122</v>
      </c>
      <c r="D312" s="47" t="s">
        <v>1102</v>
      </c>
      <c r="E312" s="47" t="s">
        <v>796</v>
      </c>
      <c r="F312" s="86">
        <v>1721</v>
      </c>
      <c r="G312" s="87" t="s">
        <v>1103</v>
      </c>
      <c r="H312" s="88" t="s">
        <v>12</v>
      </c>
      <c r="I312" s="101" t="s">
        <v>2841</v>
      </c>
      <c r="J312" s="115" t="s">
        <v>114</v>
      </c>
      <c r="K312" s="115" t="s">
        <v>114</v>
      </c>
      <c r="L312" s="116" t="s">
        <v>114</v>
      </c>
      <c r="M312" s="47" t="s">
        <v>6392</v>
      </c>
      <c r="N312" s="76" t="s">
        <v>5663</v>
      </c>
      <c r="O312" s="54" t="s">
        <v>5637</v>
      </c>
      <c r="P312" s="2"/>
      <c r="Q312" s="78" t="s">
        <v>6391</v>
      </c>
      <c r="R312" s="47" t="s">
        <v>4063</v>
      </c>
      <c r="S312" s="47" t="s">
        <v>4063</v>
      </c>
      <c r="T312" s="47" t="s">
        <v>4063</v>
      </c>
      <c r="V312" s="100" t="s">
        <v>114</v>
      </c>
      <c r="W312" s="32"/>
      <c r="X312" s="32"/>
      <c r="Z312" s="5" t="s">
        <v>1104</v>
      </c>
      <c r="AA312" s="133" t="s">
        <v>12</v>
      </c>
      <c r="AB312" s="10">
        <v>43187</v>
      </c>
      <c r="AD312" s="48" t="s">
        <v>12</v>
      </c>
      <c r="AF312" s="100" t="s">
        <v>114</v>
      </c>
      <c r="AH312" s="100" t="s">
        <v>114</v>
      </c>
      <c r="AI312" s="100" t="s">
        <v>114</v>
      </c>
      <c r="AJ312" s="100" t="s">
        <v>114</v>
      </c>
      <c r="AK312" s="48" t="s">
        <v>12</v>
      </c>
      <c r="AL312" s="139"/>
      <c r="AM312" s="48" t="s">
        <v>12</v>
      </c>
      <c r="AN312" s="48" t="s">
        <v>12</v>
      </c>
      <c r="AO312" s="78" t="s">
        <v>4067</v>
      </c>
      <c r="AP312" s="8" t="s">
        <v>4675</v>
      </c>
      <c r="AQ312" s="8"/>
      <c r="AR312" s="8" t="s">
        <v>4674</v>
      </c>
      <c r="AS312" s="8"/>
      <c r="AU312" s="96" t="s">
        <v>12</v>
      </c>
      <c r="AV312" s="153" t="s">
        <v>6367</v>
      </c>
      <c r="AW312" s="151" t="s">
        <v>5688</v>
      </c>
      <c r="AX312" s="157" t="s">
        <v>5694</v>
      </c>
      <c r="AZ312" s="148" t="s">
        <v>114</v>
      </c>
      <c r="BC312" s="57" t="s">
        <v>5648</v>
      </c>
      <c r="BD312" s="55" t="s">
        <v>6372</v>
      </c>
      <c r="BE312" s="55" t="s">
        <v>6372</v>
      </c>
      <c r="BF312" s="55" t="s">
        <v>6372</v>
      </c>
      <c r="BG312" s="55" t="s">
        <v>6372</v>
      </c>
      <c r="BH312" s="55" t="s">
        <v>6372</v>
      </c>
      <c r="BI312" s="55" t="s">
        <v>6372</v>
      </c>
      <c r="BJ312" s="55" t="s">
        <v>6372</v>
      </c>
      <c r="BK312" s="55" t="s">
        <v>6372</v>
      </c>
      <c r="BL312" s="55" t="s">
        <v>6372</v>
      </c>
      <c r="BM312" s="57">
        <f t="shared" si="15"/>
        <v>0</v>
      </c>
    </row>
    <row r="313" spans="1:65" s="55" customFormat="1">
      <c r="A313" s="83">
        <v>310</v>
      </c>
      <c r="B313" s="71" t="s">
        <v>3952</v>
      </c>
      <c r="C313" s="72">
        <v>44123</v>
      </c>
      <c r="D313" s="47" t="s">
        <v>1105</v>
      </c>
      <c r="E313" s="47" t="s">
        <v>796</v>
      </c>
      <c r="F313" s="86">
        <v>111</v>
      </c>
      <c r="G313" s="87" t="s">
        <v>1106</v>
      </c>
      <c r="H313" s="88" t="s">
        <v>12</v>
      </c>
      <c r="I313" s="101" t="s">
        <v>3044</v>
      </c>
      <c r="J313" s="120" t="s">
        <v>12</v>
      </c>
      <c r="K313" s="88" t="s">
        <v>12</v>
      </c>
      <c r="L313" s="48" t="s">
        <v>2738</v>
      </c>
      <c r="M313" s="11" t="s">
        <v>2636</v>
      </c>
      <c r="N313" s="59" t="s">
        <v>3032</v>
      </c>
      <c r="O313" s="54" t="s">
        <v>5640</v>
      </c>
      <c r="P313" s="59"/>
      <c r="Q313" s="128" t="s">
        <v>3870</v>
      </c>
      <c r="R313" s="4">
        <v>21.666666666666668</v>
      </c>
      <c r="S313" s="16">
        <f t="shared" ref="S313:S321" si="19">+R313/F313</f>
        <v>0.19519519519519521</v>
      </c>
      <c r="T313" s="3" t="s">
        <v>3885</v>
      </c>
      <c r="V313" s="96" t="s">
        <v>12</v>
      </c>
      <c r="W313" s="4">
        <v>69.333333333333329</v>
      </c>
      <c r="X313" s="56" t="s">
        <v>3885</v>
      </c>
      <c r="Z313" s="5" t="s">
        <v>1107</v>
      </c>
      <c r="AA313" s="133" t="s">
        <v>12</v>
      </c>
      <c r="AB313" s="10">
        <v>43159</v>
      </c>
      <c r="AD313" s="48" t="s">
        <v>12</v>
      </c>
      <c r="AF313" s="48" t="s">
        <v>12</v>
      </c>
      <c r="AH313" s="140">
        <v>41974</v>
      </c>
      <c r="AI313" s="140">
        <v>42030.559513888897</v>
      </c>
      <c r="AJ313" s="140" t="s">
        <v>2738</v>
      </c>
      <c r="AK313" s="97" t="s">
        <v>12</v>
      </c>
      <c r="AL313" s="139"/>
      <c r="AM313" s="48" t="s">
        <v>12</v>
      </c>
      <c r="AN313" s="48" t="s">
        <v>12</v>
      </c>
      <c r="AO313" s="78" t="s">
        <v>4067</v>
      </c>
      <c r="AP313" s="8" t="s">
        <v>4677</v>
      </c>
      <c r="AQ313" s="8"/>
      <c r="AR313" s="8" t="s">
        <v>4676</v>
      </c>
      <c r="AS313" s="8"/>
      <c r="AU313" s="47" t="s">
        <v>12</v>
      </c>
      <c r="AV313" s="152" t="s">
        <v>5978</v>
      </c>
      <c r="AW313" s="138" t="s">
        <v>5688</v>
      </c>
      <c r="AX313" s="157" t="s">
        <v>5694</v>
      </c>
      <c r="AZ313" s="148" t="s">
        <v>114</v>
      </c>
      <c r="BC313" s="57" t="s">
        <v>5645</v>
      </c>
      <c r="BD313" s="57">
        <v>5</v>
      </c>
      <c r="BE313" s="57">
        <v>5</v>
      </c>
      <c r="BF313" s="57">
        <v>5</v>
      </c>
      <c r="BG313" s="57">
        <v>3</v>
      </c>
      <c r="BH313" s="57">
        <v>3</v>
      </c>
      <c r="BI313" s="57">
        <v>1</v>
      </c>
      <c r="BJ313" s="57">
        <v>1</v>
      </c>
      <c r="BM313" s="57">
        <f t="shared" si="15"/>
        <v>23</v>
      </c>
    </row>
    <row r="314" spans="1:65" s="55" customFormat="1">
      <c r="A314" s="83">
        <v>311</v>
      </c>
      <c r="B314" s="71" t="s">
        <v>3953</v>
      </c>
      <c r="C314" s="72">
        <v>44124</v>
      </c>
      <c r="D314" s="47" t="s">
        <v>1108</v>
      </c>
      <c r="E314" s="47" t="s">
        <v>796</v>
      </c>
      <c r="F314" s="86">
        <v>83</v>
      </c>
      <c r="G314" s="87" t="s">
        <v>1109</v>
      </c>
      <c r="H314" s="113" t="s">
        <v>114</v>
      </c>
      <c r="I314" s="76" t="s">
        <v>2738</v>
      </c>
      <c r="J314" s="120" t="s">
        <v>12</v>
      </c>
      <c r="K314" s="119" t="s">
        <v>2733</v>
      </c>
      <c r="L314" s="100" t="s">
        <v>114</v>
      </c>
      <c r="M314" s="11" t="s">
        <v>2636</v>
      </c>
      <c r="N314" s="59" t="s">
        <v>3045</v>
      </c>
      <c r="O314" s="54" t="s">
        <v>5636</v>
      </c>
      <c r="P314" s="59"/>
      <c r="Q314" s="128" t="s">
        <v>3870</v>
      </c>
      <c r="R314" s="4">
        <v>14</v>
      </c>
      <c r="S314" s="16">
        <f t="shared" si="19"/>
        <v>0.16867469879518071</v>
      </c>
      <c r="T314" s="3" t="s">
        <v>3885</v>
      </c>
      <c r="V314" s="96" t="s">
        <v>12</v>
      </c>
      <c r="W314" s="4">
        <v>24.666666666666668</v>
      </c>
      <c r="X314" s="56" t="s">
        <v>3885</v>
      </c>
      <c r="Z314" s="5" t="s">
        <v>1110</v>
      </c>
      <c r="AA314" s="133" t="s">
        <v>12</v>
      </c>
      <c r="AB314" s="10">
        <v>43649</v>
      </c>
      <c r="AD314" s="100" t="s">
        <v>114</v>
      </c>
      <c r="AF314" s="100" t="s">
        <v>114</v>
      </c>
      <c r="AH314" s="140">
        <v>41992</v>
      </c>
      <c r="AI314" s="140">
        <v>42320.492476851898</v>
      </c>
      <c r="AJ314" s="140" t="s">
        <v>2738</v>
      </c>
      <c r="AK314" s="97" t="s">
        <v>12</v>
      </c>
      <c r="AL314" s="139"/>
      <c r="AM314" s="48" t="s">
        <v>12</v>
      </c>
      <c r="AN314" s="48" t="s">
        <v>12</v>
      </c>
      <c r="AO314" s="78" t="s">
        <v>4067</v>
      </c>
      <c r="AP314" s="8" t="s">
        <v>4679</v>
      </c>
      <c r="AQ314" s="8"/>
      <c r="AR314" s="8" t="s">
        <v>4678</v>
      </c>
      <c r="AS314" s="8"/>
      <c r="AU314" s="47" t="s">
        <v>12</v>
      </c>
      <c r="AV314" s="152" t="s">
        <v>5979</v>
      </c>
      <c r="AW314" s="138" t="s">
        <v>5688</v>
      </c>
      <c r="AX314" s="157" t="s">
        <v>5694</v>
      </c>
      <c r="AZ314" s="148" t="s">
        <v>114</v>
      </c>
      <c r="BC314" s="57" t="s">
        <v>5648</v>
      </c>
      <c r="BD314" s="55" t="s">
        <v>6372</v>
      </c>
      <c r="BE314" s="55" t="s">
        <v>6372</v>
      </c>
      <c r="BF314" s="55" t="s">
        <v>6372</v>
      </c>
      <c r="BG314" s="55" t="s">
        <v>6372</v>
      </c>
      <c r="BH314" s="55" t="s">
        <v>6372</v>
      </c>
      <c r="BI314" s="55" t="s">
        <v>6372</v>
      </c>
      <c r="BJ314" s="55" t="s">
        <v>6372</v>
      </c>
      <c r="BK314" s="55" t="s">
        <v>6372</v>
      </c>
      <c r="BL314" s="55" t="s">
        <v>6372</v>
      </c>
      <c r="BM314" s="57">
        <f t="shared" si="15"/>
        <v>0</v>
      </c>
    </row>
    <row r="315" spans="1:65" s="55" customFormat="1">
      <c r="A315" s="83">
        <v>312</v>
      </c>
      <c r="B315" s="71" t="s">
        <v>3954</v>
      </c>
      <c r="C315" s="72">
        <v>44125</v>
      </c>
      <c r="D315" s="47" t="s">
        <v>1111</v>
      </c>
      <c r="E315" s="47" t="s">
        <v>796</v>
      </c>
      <c r="F315" s="86">
        <v>73</v>
      </c>
      <c r="G315" s="87" t="s">
        <v>1112</v>
      </c>
      <c r="H315" s="113" t="s">
        <v>114</v>
      </c>
      <c r="I315" s="76" t="s">
        <v>2738</v>
      </c>
      <c r="J315" s="120" t="s">
        <v>12</v>
      </c>
      <c r="K315" s="119" t="s">
        <v>2733</v>
      </c>
      <c r="L315" s="100" t="s">
        <v>114</v>
      </c>
      <c r="M315" s="11" t="s">
        <v>2636</v>
      </c>
      <c r="N315" s="59" t="s">
        <v>3046</v>
      </c>
      <c r="O315" s="54" t="s">
        <v>5636</v>
      </c>
      <c r="P315" s="59"/>
      <c r="Q315" s="128" t="s">
        <v>3870</v>
      </c>
      <c r="R315" s="4">
        <v>26.333333333333332</v>
      </c>
      <c r="S315" s="16">
        <f t="shared" si="19"/>
        <v>0.36073059360730592</v>
      </c>
      <c r="T315" s="3" t="s">
        <v>3885</v>
      </c>
      <c r="V315" s="96" t="s">
        <v>12</v>
      </c>
      <c r="W315" s="4">
        <v>93.333333333333329</v>
      </c>
      <c r="X315" s="56" t="s">
        <v>3885</v>
      </c>
      <c r="Z315" s="5" t="s">
        <v>1113</v>
      </c>
      <c r="AA315" s="133" t="s">
        <v>12</v>
      </c>
      <c r="AB315" s="10">
        <v>43292</v>
      </c>
      <c r="AD315" s="48" t="s">
        <v>12</v>
      </c>
      <c r="AF315" s="48" t="s">
        <v>12</v>
      </c>
      <c r="AH315" s="140">
        <v>41989</v>
      </c>
      <c r="AI315" s="140">
        <v>42229.832256944399</v>
      </c>
      <c r="AJ315" s="140" t="s">
        <v>2738</v>
      </c>
      <c r="AK315" s="97" t="s">
        <v>12</v>
      </c>
      <c r="AL315" s="139"/>
      <c r="AM315" s="48" t="s">
        <v>12</v>
      </c>
      <c r="AN315" s="48" t="s">
        <v>12</v>
      </c>
      <c r="AO315" s="78" t="s">
        <v>4067</v>
      </c>
      <c r="AP315" s="8" t="s">
        <v>4681</v>
      </c>
      <c r="AQ315" s="8"/>
      <c r="AR315" s="8" t="s">
        <v>4680</v>
      </c>
      <c r="AS315" s="8"/>
      <c r="AU315" s="47" t="s">
        <v>12</v>
      </c>
      <c r="AV315" s="152" t="s">
        <v>5980</v>
      </c>
      <c r="AW315" s="138" t="s">
        <v>5687</v>
      </c>
      <c r="AX315" s="55" t="s">
        <v>5683</v>
      </c>
      <c r="AZ315" s="96" t="s">
        <v>12</v>
      </c>
      <c r="BC315" s="57" t="s">
        <v>5648</v>
      </c>
      <c r="BD315" s="55" t="s">
        <v>6372</v>
      </c>
      <c r="BE315" s="55" t="s">
        <v>6372</v>
      </c>
      <c r="BF315" s="55" t="s">
        <v>6372</v>
      </c>
      <c r="BG315" s="55" t="s">
        <v>6372</v>
      </c>
      <c r="BH315" s="55" t="s">
        <v>6372</v>
      </c>
      <c r="BI315" s="55" t="s">
        <v>6372</v>
      </c>
      <c r="BJ315" s="55" t="s">
        <v>6372</v>
      </c>
      <c r="BK315" s="55" t="s">
        <v>6372</v>
      </c>
      <c r="BL315" s="55" t="s">
        <v>6372</v>
      </c>
      <c r="BM315" s="57">
        <f t="shared" si="15"/>
        <v>0</v>
      </c>
    </row>
    <row r="316" spans="1:65" s="55" customFormat="1">
      <c r="A316" s="83">
        <v>313</v>
      </c>
      <c r="B316" s="71" t="s">
        <v>3955</v>
      </c>
      <c r="C316" s="72">
        <v>44126</v>
      </c>
      <c r="D316" s="47" t="s">
        <v>1114</v>
      </c>
      <c r="E316" s="47" t="s">
        <v>796</v>
      </c>
      <c r="F316" s="86">
        <v>410</v>
      </c>
      <c r="G316" s="87" t="s">
        <v>1115</v>
      </c>
      <c r="H316" s="88" t="s">
        <v>12</v>
      </c>
      <c r="I316" s="101" t="s">
        <v>2845</v>
      </c>
      <c r="J316" s="120" t="s">
        <v>12</v>
      </c>
      <c r="K316" s="88" t="s">
        <v>12</v>
      </c>
      <c r="L316" s="48" t="s">
        <v>2738</v>
      </c>
      <c r="M316" s="11" t="s">
        <v>2636</v>
      </c>
      <c r="N316" s="59" t="s">
        <v>2846</v>
      </c>
      <c r="O316" s="54" t="s">
        <v>5640</v>
      </c>
      <c r="P316" s="59"/>
      <c r="Q316" s="128" t="s">
        <v>3870</v>
      </c>
      <c r="R316" s="4">
        <v>31.666666666666668</v>
      </c>
      <c r="S316" s="16">
        <f t="shared" si="19"/>
        <v>7.7235772357723581E-2</v>
      </c>
      <c r="T316" s="3" t="s">
        <v>3885</v>
      </c>
      <c r="V316" s="96" t="s">
        <v>12</v>
      </c>
      <c r="W316" s="4">
        <v>62</v>
      </c>
      <c r="X316" s="56" t="s">
        <v>3885</v>
      </c>
      <c r="Z316" s="5" t="s">
        <v>1116</v>
      </c>
      <c r="AA316" s="133" t="s">
        <v>12</v>
      </c>
      <c r="AB316" s="10">
        <v>43649</v>
      </c>
      <c r="AD316" s="137" t="s">
        <v>114</v>
      </c>
      <c r="AF316" s="100" t="s">
        <v>114</v>
      </c>
      <c r="AH316" s="140">
        <v>42018</v>
      </c>
      <c r="AI316" s="140">
        <v>42024.839375000003</v>
      </c>
      <c r="AJ316" s="140" t="s">
        <v>2738</v>
      </c>
      <c r="AK316" s="97" t="s">
        <v>12</v>
      </c>
      <c r="AL316" s="139"/>
      <c r="AM316" s="48" t="s">
        <v>12</v>
      </c>
      <c r="AN316" s="48" t="s">
        <v>12</v>
      </c>
      <c r="AO316" s="78" t="s">
        <v>4067</v>
      </c>
      <c r="AP316" s="8" t="s">
        <v>4683</v>
      </c>
      <c r="AQ316" s="8"/>
      <c r="AR316" s="8" t="s">
        <v>4682</v>
      </c>
      <c r="AS316" s="8"/>
      <c r="AU316" s="47" t="s">
        <v>12</v>
      </c>
      <c r="AV316" s="152" t="s">
        <v>5981</v>
      </c>
      <c r="AW316" s="138" t="s">
        <v>5688</v>
      </c>
      <c r="AX316" s="157" t="s">
        <v>5694</v>
      </c>
      <c r="AZ316" s="148" t="s">
        <v>114</v>
      </c>
      <c r="BC316" s="57" t="s">
        <v>5646</v>
      </c>
      <c r="BD316" s="57">
        <v>5</v>
      </c>
      <c r="BE316" s="57">
        <v>5</v>
      </c>
      <c r="BF316" s="57">
        <v>5</v>
      </c>
      <c r="BG316" s="57">
        <v>3</v>
      </c>
      <c r="BI316" s="57">
        <v>1</v>
      </c>
      <c r="BJ316" s="57">
        <v>1</v>
      </c>
      <c r="BM316" s="57">
        <f t="shared" si="15"/>
        <v>20</v>
      </c>
    </row>
    <row r="317" spans="1:65" s="55" customFormat="1">
      <c r="A317" s="83">
        <v>314</v>
      </c>
      <c r="B317" s="71" t="s">
        <v>3956</v>
      </c>
      <c r="C317" s="72">
        <v>44127</v>
      </c>
      <c r="D317" s="47" t="s">
        <v>1117</v>
      </c>
      <c r="E317" s="47" t="s">
        <v>796</v>
      </c>
      <c r="F317" s="86">
        <v>63</v>
      </c>
      <c r="G317" s="87" t="s">
        <v>1118</v>
      </c>
      <c r="H317" s="48" t="s">
        <v>12</v>
      </c>
      <c r="I317" s="101" t="s">
        <v>2847</v>
      </c>
      <c r="J317" s="120" t="s">
        <v>12</v>
      </c>
      <c r="K317" s="48" t="s">
        <v>12</v>
      </c>
      <c r="L317" s="48" t="s">
        <v>2738</v>
      </c>
      <c r="M317" s="11" t="s">
        <v>2636</v>
      </c>
      <c r="N317" s="59" t="s">
        <v>2849</v>
      </c>
      <c r="O317" s="54" t="s">
        <v>5640</v>
      </c>
      <c r="P317" s="59"/>
      <c r="Q317" s="128" t="s">
        <v>3870</v>
      </c>
      <c r="R317" s="4">
        <v>7.333333333333333</v>
      </c>
      <c r="S317" s="16">
        <f t="shared" si="19"/>
        <v>0.1164021164021164</v>
      </c>
      <c r="T317" s="3" t="s">
        <v>3885</v>
      </c>
      <c r="V317" s="96" t="s">
        <v>12</v>
      </c>
      <c r="W317" s="4">
        <v>8.5</v>
      </c>
      <c r="X317" s="56" t="s">
        <v>3885</v>
      </c>
      <c r="Z317" s="5" t="s">
        <v>1119</v>
      </c>
      <c r="AA317" s="133" t="s">
        <v>12</v>
      </c>
      <c r="AB317" s="10">
        <v>43649</v>
      </c>
      <c r="AD317" s="48" t="s">
        <v>12</v>
      </c>
      <c r="AF317" s="48" t="s">
        <v>12</v>
      </c>
      <c r="AH317" s="140">
        <v>42002</v>
      </c>
      <c r="AI317" s="140">
        <v>42249.771180555603</v>
      </c>
      <c r="AJ317" s="140" t="s">
        <v>2738</v>
      </c>
      <c r="AK317" s="97" t="s">
        <v>12</v>
      </c>
      <c r="AL317" s="139"/>
      <c r="AM317" s="48" t="s">
        <v>12</v>
      </c>
      <c r="AN317" s="48" t="s">
        <v>12</v>
      </c>
      <c r="AO317" s="78" t="s">
        <v>4067</v>
      </c>
      <c r="AP317" s="8" t="s">
        <v>4685</v>
      </c>
      <c r="AQ317" s="8"/>
      <c r="AR317" s="8" t="s">
        <v>4684</v>
      </c>
      <c r="AS317" s="8"/>
      <c r="AU317" s="47" t="s">
        <v>12</v>
      </c>
      <c r="AV317" s="152" t="s">
        <v>5982</v>
      </c>
      <c r="AW317" s="138" t="s">
        <v>5688</v>
      </c>
      <c r="AX317" s="157" t="s">
        <v>5694</v>
      </c>
      <c r="AZ317" s="148" t="s">
        <v>114</v>
      </c>
      <c r="BC317" s="57" t="s">
        <v>5645</v>
      </c>
      <c r="BD317" s="57">
        <v>5</v>
      </c>
      <c r="BE317" s="57">
        <v>5</v>
      </c>
      <c r="BF317" s="57">
        <v>5</v>
      </c>
      <c r="BG317" s="57">
        <v>3</v>
      </c>
      <c r="BH317" s="57">
        <v>3</v>
      </c>
      <c r="BI317" s="57">
        <v>1</v>
      </c>
      <c r="BJ317" s="57">
        <v>1</v>
      </c>
      <c r="BM317" s="57">
        <f t="shared" si="15"/>
        <v>23</v>
      </c>
    </row>
    <row r="318" spans="1:65" s="55" customFormat="1">
      <c r="A318" s="83">
        <v>315</v>
      </c>
      <c r="B318" s="71" t="s">
        <v>3957</v>
      </c>
      <c r="C318" s="72">
        <v>44128</v>
      </c>
      <c r="D318" s="47" t="s">
        <v>1120</v>
      </c>
      <c r="E318" s="47" t="s">
        <v>796</v>
      </c>
      <c r="F318" s="86">
        <v>66</v>
      </c>
      <c r="G318" s="87" t="s">
        <v>1121</v>
      </c>
      <c r="H318" s="88" t="s">
        <v>12</v>
      </c>
      <c r="I318" s="101" t="s">
        <v>2850</v>
      </c>
      <c r="J318" s="120" t="s">
        <v>12</v>
      </c>
      <c r="K318" s="88" t="s">
        <v>12</v>
      </c>
      <c r="L318" s="48" t="s">
        <v>2738</v>
      </c>
      <c r="M318" s="11" t="s">
        <v>2636</v>
      </c>
      <c r="N318" s="59" t="s">
        <v>2851</v>
      </c>
      <c r="O318" s="54" t="s">
        <v>5640</v>
      </c>
      <c r="P318" s="59"/>
      <c r="Q318" s="128" t="s">
        <v>3870</v>
      </c>
      <c r="R318" s="4">
        <v>15.333333333333334</v>
      </c>
      <c r="S318" s="16">
        <f t="shared" si="19"/>
        <v>0.23232323232323232</v>
      </c>
      <c r="T318" s="3" t="s">
        <v>3885</v>
      </c>
      <c r="V318" s="96" t="s">
        <v>12</v>
      </c>
      <c r="W318" s="4">
        <v>63</v>
      </c>
      <c r="X318" s="56" t="s">
        <v>3885</v>
      </c>
      <c r="Z318" s="5" t="s">
        <v>1122</v>
      </c>
      <c r="AA318" s="133" t="s">
        <v>12</v>
      </c>
      <c r="AB318" s="10">
        <v>43159</v>
      </c>
      <c r="AD318" s="48" t="s">
        <v>12</v>
      </c>
      <c r="AF318" s="48" t="s">
        <v>12</v>
      </c>
      <c r="AH318" s="140">
        <v>41963</v>
      </c>
      <c r="AI318" s="140">
        <v>42030.571400462999</v>
      </c>
      <c r="AJ318" s="140" t="s">
        <v>2738</v>
      </c>
      <c r="AK318" s="97" t="s">
        <v>12</v>
      </c>
      <c r="AL318" s="139"/>
      <c r="AM318" s="48" t="s">
        <v>12</v>
      </c>
      <c r="AN318" s="48" t="s">
        <v>12</v>
      </c>
      <c r="AO318" s="78" t="s">
        <v>4067</v>
      </c>
      <c r="AP318" s="8" t="s">
        <v>4687</v>
      </c>
      <c r="AQ318" s="8"/>
      <c r="AR318" s="8" t="s">
        <v>4686</v>
      </c>
      <c r="AS318" s="8"/>
      <c r="AU318" s="47" t="s">
        <v>12</v>
      </c>
      <c r="AV318" s="152" t="s">
        <v>5983</v>
      </c>
      <c r="AW318" s="138" t="s">
        <v>5688</v>
      </c>
      <c r="AX318" s="157" t="s">
        <v>5694</v>
      </c>
      <c r="AZ318" s="148" t="s">
        <v>114</v>
      </c>
      <c r="BC318" s="57" t="s">
        <v>5645</v>
      </c>
      <c r="BD318" s="57">
        <v>5</v>
      </c>
      <c r="BE318" s="57">
        <v>5</v>
      </c>
      <c r="BF318" s="57">
        <v>5</v>
      </c>
      <c r="BG318" s="57">
        <v>3</v>
      </c>
      <c r="BH318" s="57">
        <v>3</v>
      </c>
      <c r="BI318" s="57">
        <v>1</v>
      </c>
      <c r="BJ318" s="57">
        <v>1</v>
      </c>
      <c r="BM318" s="57">
        <f t="shared" si="15"/>
        <v>23</v>
      </c>
    </row>
    <row r="319" spans="1:65" s="55" customFormat="1">
      <c r="A319" s="83">
        <v>316</v>
      </c>
      <c r="B319" s="71" t="s">
        <v>3958</v>
      </c>
      <c r="C319" s="72">
        <v>44129</v>
      </c>
      <c r="D319" s="47" t="s">
        <v>1123</v>
      </c>
      <c r="E319" s="47" t="s">
        <v>796</v>
      </c>
      <c r="F319" s="86">
        <v>37</v>
      </c>
      <c r="G319" s="87" t="s">
        <v>1124</v>
      </c>
      <c r="H319" s="88" t="s">
        <v>12</v>
      </c>
      <c r="I319" s="101" t="s">
        <v>2848</v>
      </c>
      <c r="J319" s="120" t="s">
        <v>12</v>
      </c>
      <c r="K319" s="88" t="s">
        <v>12</v>
      </c>
      <c r="L319" s="48" t="s">
        <v>2738</v>
      </c>
      <c r="M319" s="11" t="s">
        <v>2636</v>
      </c>
      <c r="N319" s="59" t="s">
        <v>2852</v>
      </c>
      <c r="O319" s="54" t="s">
        <v>5640</v>
      </c>
      <c r="P319" s="59"/>
      <c r="Q319" s="128" t="s">
        <v>3870</v>
      </c>
      <c r="R319" s="4">
        <v>24.333333333333332</v>
      </c>
      <c r="S319" s="16">
        <f t="shared" si="19"/>
        <v>0.6576576576576576</v>
      </c>
      <c r="T319" s="3" t="s">
        <v>3885</v>
      </c>
      <c r="V319" s="96" t="s">
        <v>12</v>
      </c>
      <c r="W319" s="4">
        <v>23.666666666666668</v>
      </c>
      <c r="X319" s="56" t="s">
        <v>3886</v>
      </c>
      <c r="Z319" s="5" t="s">
        <v>1125</v>
      </c>
      <c r="AA319" s="133" t="s">
        <v>12</v>
      </c>
      <c r="AB319" s="10">
        <v>43649</v>
      </c>
      <c r="AD319" s="48" t="s">
        <v>12</v>
      </c>
      <c r="AF319" s="48" t="s">
        <v>12</v>
      </c>
      <c r="AH319" s="140">
        <v>42002</v>
      </c>
      <c r="AI319" s="140">
        <v>42018.450601851902</v>
      </c>
      <c r="AJ319" s="140" t="s">
        <v>2738</v>
      </c>
      <c r="AK319" s="97" t="s">
        <v>12</v>
      </c>
      <c r="AL319" s="139"/>
      <c r="AM319" s="48" t="s">
        <v>12</v>
      </c>
      <c r="AN319" s="48" t="s">
        <v>12</v>
      </c>
      <c r="AO319" s="78" t="s">
        <v>4067</v>
      </c>
      <c r="AP319" s="8" t="s">
        <v>4689</v>
      </c>
      <c r="AQ319" s="8"/>
      <c r="AR319" s="8" t="s">
        <v>4688</v>
      </c>
      <c r="AS319" s="8"/>
      <c r="AU319" s="47" t="s">
        <v>12</v>
      </c>
      <c r="AV319" s="152" t="s">
        <v>5984</v>
      </c>
      <c r="AW319" s="138" t="s">
        <v>5688</v>
      </c>
      <c r="AX319" s="157" t="s">
        <v>5694</v>
      </c>
      <c r="AZ319" s="148" t="s">
        <v>114</v>
      </c>
      <c r="BC319" s="57" t="s">
        <v>5645</v>
      </c>
      <c r="BD319" s="57">
        <v>5</v>
      </c>
      <c r="BE319" s="57">
        <v>5</v>
      </c>
      <c r="BF319" s="57">
        <v>5</v>
      </c>
      <c r="BG319" s="57">
        <v>3</v>
      </c>
      <c r="BH319" s="57">
        <v>3</v>
      </c>
      <c r="BI319" s="57">
        <v>1</v>
      </c>
      <c r="BJ319" s="57">
        <v>1</v>
      </c>
      <c r="BM319" s="57">
        <f t="shared" si="15"/>
        <v>23</v>
      </c>
    </row>
    <row r="320" spans="1:65" s="55" customFormat="1">
      <c r="A320" s="83">
        <v>317</v>
      </c>
      <c r="B320" s="71" t="s">
        <v>3959</v>
      </c>
      <c r="C320" s="72">
        <v>44130</v>
      </c>
      <c r="D320" s="47" t="s">
        <v>1126</v>
      </c>
      <c r="E320" s="48" t="s">
        <v>796</v>
      </c>
      <c r="F320" s="47">
        <v>30</v>
      </c>
      <c r="G320" s="76" t="s">
        <v>2605</v>
      </c>
      <c r="H320" s="113" t="s">
        <v>114</v>
      </c>
      <c r="I320" s="76" t="s">
        <v>2738</v>
      </c>
      <c r="J320" s="120" t="s">
        <v>12</v>
      </c>
      <c r="K320" s="119" t="s">
        <v>2733</v>
      </c>
      <c r="L320" s="100" t="s">
        <v>114</v>
      </c>
      <c r="M320" s="63" t="s">
        <v>2636</v>
      </c>
      <c r="N320" s="65" t="s">
        <v>3047</v>
      </c>
      <c r="O320" s="54" t="s">
        <v>5636</v>
      </c>
      <c r="P320" s="65"/>
      <c r="Q320" s="128" t="s">
        <v>3870</v>
      </c>
      <c r="R320" s="4">
        <v>7</v>
      </c>
      <c r="S320" s="16">
        <f t="shared" si="19"/>
        <v>0.23333333333333334</v>
      </c>
      <c r="T320" s="3" t="s">
        <v>3885</v>
      </c>
      <c r="V320" s="100" t="s">
        <v>114</v>
      </c>
      <c r="W320" s="32"/>
      <c r="X320" s="32"/>
      <c r="Z320" s="135" t="s">
        <v>113</v>
      </c>
      <c r="AA320" s="99" t="s">
        <v>114</v>
      </c>
      <c r="AB320" s="99"/>
      <c r="AD320" s="100" t="s">
        <v>114</v>
      </c>
      <c r="AF320" s="100" t="s">
        <v>114</v>
      </c>
      <c r="AH320" s="140">
        <v>42024</v>
      </c>
      <c r="AI320" s="140">
        <v>42024.844131944403</v>
      </c>
      <c r="AJ320" s="140" t="s">
        <v>2738</v>
      </c>
      <c r="AK320" s="97" t="s">
        <v>12</v>
      </c>
      <c r="AL320" s="139"/>
      <c r="AM320" s="48" t="s">
        <v>12</v>
      </c>
      <c r="AN320" s="48" t="s">
        <v>12</v>
      </c>
      <c r="AO320" s="78" t="s">
        <v>4067</v>
      </c>
      <c r="AP320" s="8" t="s">
        <v>4691</v>
      </c>
      <c r="AQ320" s="8"/>
      <c r="AR320" s="8" t="s">
        <v>4690</v>
      </c>
      <c r="AS320" s="8"/>
      <c r="AU320" s="47" t="s">
        <v>12</v>
      </c>
      <c r="AV320" s="150" t="s">
        <v>5985</v>
      </c>
      <c r="AW320" s="138" t="s">
        <v>5688</v>
      </c>
      <c r="AX320" s="157" t="s">
        <v>5694</v>
      </c>
      <c r="AZ320" s="148" t="s">
        <v>114</v>
      </c>
      <c r="BC320" s="57" t="s">
        <v>5648</v>
      </c>
      <c r="BD320" s="55" t="s">
        <v>6372</v>
      </c>
      <c r="BE320" s="55" t="s">
        <v>6372</v>
      </c>
      <c r="BF320" s="55" t="s">
        <v>6372</v>
      </c>
      <c r="BG320" s="55" t="s">
        <v>6372</v>
      </c>
      <c r="BH320" s="55" t="s">
        <v>6372</v>
      </c>
      <c r="BI320" s="55" t="s">
        <v>6372</v>
      </c>
      <c r="BJ320" s="55" t="s">
        <v>6372</v>
      </c>
      <c r="BK320" s="55" t="s">
        <v>6372</v>
      </c>
      <c r="BL320" s="55" t="s">
        <v>6372</v>
      </c>
      <c r="BM320" s="57">
        <f t="shared" si="15"/>
        <v>0</v>
      </c>
    </row>
    <row r="321" spans="1:65" s="55" customFormat="1">
      <c r="A321" s="83">
        <v>318</v>
      </c>
      <c r="B321" s="71" t="s">
        <v>3960</v>
      </c>
      <c r="C321" s="72">
        <v>44131</v>
      </c>
      <c r="D321" s="47" t="s">
        <v>1127</v>
      </c>
      <c r="E321" s="47" t="s">
        <v>796</v>
      </c>
      <c r="F321" s="86">
        <v>34</v>
      </c>
      <c r="G321" s="87" t="s">
        <v>1128</v>
      </c>
      <c r="H321" s="113" t="s">
        <v>114</v>
      </c>
      <c r="I321" s="76" t="s">
        <v>2738</v>
      </c>
      <c r="J321" s="120" t="s">
        <v>12</v>
      </c>
      <c r="K321" s="119" t="s">
        <v>2733</v>
      </c>
      <c r="L321" s="100" t="s">
        <v>114</v>
      </c>
      <c r="M321" s="11" t="s">
        <v>2636</v>
      </c>
      <c r="N321" s="59" t="s">
        <v>3038</v>
      </c>
      <c r="O321" s="54" t="s">
        <v>5636</v>
      </c>
      <c r="P321" s="59"/>
      <c r="Q321" s="128" t="s">
        <v>3870</v>
      </c>
      <c r="R321" s="4">
        <v>15</v>
      </c>
      <c r="S321" s="16">
        <f t="shared" si="19"/>
        <v>0.44117647058823528</v>
      </c>
      <c r="T321" s="3" t="s">
        <v>3885</v>
      </c>
      <c r="V321" s="96" t="s">
        <v>12</v>
      </c>
      <c r="W321" s="4">
        <v>6.333333333333333</v>
      </c>
      <c r="X321" s="56" t="s">
        <v>3885</v>
      </c>
      <c r="Z321" s="5" t="s">
        <v>1129</v>
      </c>
      <c r="AA321" s="133" t="s">
        <v>12</v>
      </c>
      <c r="AB321" s="10">
        <v>43649</v>
      </c>
      <c r="AD321" s="100" t="s">
        <v>114</v>
      </c>
      <c r="AF321" s="100" t="s">
        <v>114</v>
      </c>
      <c r="AH321" s="140">
        <v>41992</v>
      </c>
      <c r="AI321" s="140">
        <v>42320.496585648099</v>
      </c>
      <c r="AJ321" s="140" t="s">
        <v>2738</v>
      </c>
      <c r="AK321" s="97" t="s">
        <v>12</v>
      </c>
      <c r="AL321" s="139"/>
      <c r="AM321" s="48" t="s">
        <v>12</v>
      </c>
      <c r="AN321" s="48" t="s">
        <v>12</v>
      </c>
      <c r="AO321" s="78" t="s">
        <v>4067</v>
      </c>
      <c r="AP321" s="8" t="s">
        <v>4693</v>
      </c>
      <c r="AQ321" s="8"/>
      <c r="AR321" s="8" t="s">
        <v>4692</v>
      </c>
      <c r="AS321" s="8"/>
      <c r="AU321" s="47" t="s">
        <v>12</v>
      </c>
      <c r="AV321" s="150" t="s">
        <v>5986</v>
      </c>
      <c r="AW321" s="138" t="s">
        <v>5688</v>
      </c>
      <c r="AX321" s="157" t="s">
        <v>5694</v>
      </c>
      <c r="AZ321" s="148" t="s">
        <v>114</v>
      </c>
      <c r="BC321" s="57" t="s">
        <v>5648</v>
      </c>
      <c r="BD321" s="55" t="s">
        <v>6372</v>
      </c>
      <c r="BE321" s="55" t="s">
        <v>6372</v>
      </c>
      <c r="BF321" s="55" t="s">
        <v>6372</v>
      </c>
      <c r="BG321" s="55" t="s">
        <v>6372</v>
      </c>
      <c r="BH321" s="55" t="s">
        <v>6372</v>
      </c>
      <c r="BI321" s="55" t="s">
        <v>6372</v>
      </c>
      <c r="BJ321" s="55" t="s">
        <v>6372</v>
      </c>
      <c r="BK321" s="55" t="s">
        <v>6372</v>
      </c>
      <c r="BL321" s="55" t="s">
        <v>6372</v>
      </c>
      <c r="BM321" s="57">
        <f t="shared" si="15"/>
        <v>0</v>
      </c>
    </row>
    <row r="322" spans="1:65" s="55" customFormat="1">
      <c r="A322" s="83">
        <v>319</v>
      </c>
      <c r="B322" s="71" t="s">
        <v>3961</v>
      </c>
      <c r="C322" s="72">
        <v>44132</v>
      </c>
      <c r="D322" s="47" t="s">
        <v>1130</v>
      </c>
      <c r="E322" s="47" t="s">
        <v>796</v>
      </c>
      <c r="F322" s="86">
        <v>73</v>
      </c>
      <c r="G322" s="87" t="s">
        <v>1131</v>
      </c>
      <c r="H322" s="88" t="s">
        <v>12</v>
      </c>
      <c r="I322" s="101" t="s">
        <v>2853</v>
      </c>
      <c r="J322" s="120" t="s">
        <v>12</v>
      </c>
      <c r="K322" s="115" t="s">
        <v>114</v>
      </c>
      <c r="L322" s="116" t="s">
        <v>114</v>
      </c>
      <c r="M322" s="11" t="s">
        <v>2636</v>
      </c>
      <c r="N322" s="59" t="s">
        <v>2859</v>
      </c>
      <c r="O322" s="54" t="s">
        <v>5635</v>
      </c>
      <c r="P322" s="59"/>
      <c r="Q322" s="128" t="s">
        <v>3870</v>
      </c>
      <c r="R322" s="47" t="s">
        <v>4063</v>
      </c>
      <c r="S322" s="47" t="s">
        <v>4063</v>
      </c>
      <c r="T322" s="47" t="s">
        <v>4063</v>
      </c>
      <c r="V322" s="100" t="s">
        <v>114</v>
      </c>
      <c r="W322" s="32"/>
      <c r="X322" s="32"/>
      <c r="Z322" s="5" t="s">
        <v>1132</v>
      </c>
      <c r="AA322" s="133" t="s">
        <v>12</v>
      </c>
      <c r="AB322" s="10">
        <v>44132</v>
      </c>
      <c r="AD322" s="48" t="s">
        <v>12</v>
      </c>
      <c r="AF322" s="48" t="s">
        <v>12</v>
      </c>
      <c r="AH322" s="140">
        <v>42025</v>
      </c>
      <c r="AI322" s="140">
        <v>42083.583287037</v>
      </c>
      <c r="AJ322" s="140" t="s">
        <v>2738</v>
      </c>
      <c r="AK322" s="97" t="s">
        <v>12</v>
      </c>
      <c r="AL322" s="139"/>
      <c r="AM322" s="48" t="s">
        <v>12</v>
      </c>
      <c r="AN322" s="48" t="s">
        <v>12</v>
      </c>
      <c r="AO322" s="78" t="s">
        <v>4067</v>
      </c>
      <c r="AP322" s="8" t="s">
        <v>4713</v>
      </c>
      <c r="AQ322" s="8"/>
      <c r="AR322" s="8" t="s">
        <v>4712</v>
      </c>
      <c r="AS322" s="8"/>
      <c r="AU322" s="47" t="s">
        <v>12</v>
      </c>
      <c r="AV322" s="152" t="s">
        <v>6139</v>
      </c>
      <c r="AW322" s="138" t="s">
        <v>5688</v>
      </c>
      <c r="AX322" s="157" t="s">
        <v>5694</v>
      </c>
      <c r="AZ322" s="148" t="s">
        <v>114</v>
      </c>
      <c r="BC322" s="57" t="s">
        <v>5648</v>
      </c>
      <c r="BD322" s="55" t="s">
        <v>6372</v>
      </c>
      <c r="BE322" s="55" t="s">
        <v>6372</v>
      </c>
      <c r="BF322" s="55" t="s">
        <v>6372</v>
      </c>
      <c r="BG322" s="55" t="s">
        <v>6372</v>
      </c>
      <c r="BH322" s="55" t="s">
        <v>6372</v>
      </c>
      <c r="BI322" s="55" t="s">
        <v>6372</v>
      </c>
      <c r="BJ322" s="55" t="s">
        <v>6372</v>
      </c>
      <c r="BK322" s="55" t="s">
        <v>6372</v>
      </c>
      <c r="BL322" s="55" t="s">
        <v>6372</v>
      </c>
      <c r="BM322" s="57">
        <f t="shared" si="15"/>
        <v>0</v>
      </c>
    </row>
    <row r="323" spans="1:65" s="55" customFormat="1">
      <c r="A323" s="83">
        <v>320</v>
      </c>
      <c r="B323" s="71" t="s">
        <v>3962</v>
      </c>
      <c r="C323" s="72">
        <v>44133</v>
      </c>
      <c r="D323" s="47" t="s">
        <v>1133</v>
      </c>
      <c r="E323" s="47" t="s">
        <v>796</v>
      </c>
      <c r="F323" s="86">
        <v>22</v>
      </c>
      <c r="G323" s="87" t="s">
        <v>1134</v>
      </c>
      <c r="H323" s="113" t="s">
        <v>114</v>
      </c>
      <c r="I323" s="76" t="s">
        <v>2738</v>
      </c>
      <c r="J323" s="120" t="s">
        <v>12</v>
      </c>
      <c r="K323" s="119" t="s">
        <v>2733</v>
      </c>
      <c r="L323" s="100" t="s">
        <v>114</v>
      </c>
      <c r="M323" s="11" t="s">
        <v>2636</v>
      </c>
      <c r="N323" s="59" t="s">
        <v>3048</v>
      </c>
      <c r="O323" s="54" t="s">
        <v>5636</v>
      </c>
      <c r="P323" s="59"/>
      <c r="Q323" s="128" t="s">
        <v>3870</v>
      </c>
      <c r="R323" s="47" t="s">
        <v>4063</v>
      </c>
      <c r="S323" s="47" t="s">
        <v>4063</v>
      </c>
      <c r="T323" s="47" t="s">
        <v>4063</v>
      </c>
      <c r="V323" s="96" t="s">
        <v>12</v>
      </c>
      <c r="W323" s="29" t="s">
        <v>5661</v>
      </c>
      <c r="X323" s="29" t="s">
        <v>5661</v>
      </c>
      <c r="Z323" s="5" t="s">
        <v>1135</v>
      </c>
      <c r="AA323" s="133" t="s">
        <v>12</v>
      </c>
      <c r="AB323" s="10">
        <v>44132</v>
      </c>
      <c r="AD323" s="100" t="s">
        <v>114</v>
      </c>
      <c r="AF323" s="100" t="s">
        <v>114</v>
      </c>
      <c r="AH323" s="140">
        <v>42031</v>
      </c>
      <c r="AI323" s="140">
        <v>42083.583773148101</v>
      </c>
      <c r="AJ323" s="140" t="s">
        <v>2738</v>
      </c>
      <c r="AK323" s="97" t="s">
        <v>12</v>
      </c>
      <c r="AL323" s="139"/>
      <c r="AM323" s="48" t="s">
        <v>12</v>
      </c>
      <c r="AN323" s="48" t="s">
        <v>12</v>
      </c>
      <c r="AO323" s="78" t="s">
        <v>4067</v>
      </c>
      <c r="AP323" s="8" t="s">
        <v>4715</v>
      </c>
      <c r="AQ323" s="8"/>
      <c r="AR323" s="8" t="s">
        <v>4714</v>
      </c>
      <c r="AS323" s="8"/>
      <c r="AU323" s="47" t="s">
        <v>12</v>
      </c>
      <c r="AV323" s="150" t="s">
        <v>5987</v>
      </c>
      <c r="AW323" s="138" t="s">
        <v>5688</v>
      </c>
      <c r="AX323" s="157" t="s">
        <v>5694</v>
      </c>
      <c r="AZ323" s="148" t="s">
        <v>114</v>
      </c>
      <c r="BC323" s="57" t="s">
        <v>5648</v>
      </c>
      <c r="BD323" s="55" t="s">
        <v>6372</v>
      </c>
      <c r="BE323" s="55" t="s">
        <v>6372</v>
      </c>
      <c r="BF323" s="55" t="s">
        <v>6372</v>
      </c>
      <c r="BG323" s="55" t="s">
        <v>6372</v>
      </c>
      <c r="BH323" s="55" t="s">
        <v>6372</v>
      </c>
      <c r="BI323" s="55" t="s">
        <v>6372</v>
      </c>
      <c r="BJ323" s="55" t="s">
        <v>6372</v>
      </c>
      <c r="BK323" s="55" t="s">
        <v>6372</v>
      </c>
      <c r="BL323" s="55" t="s">
        <v>6372</v>
      </c>
      <c r="BM323" s="57">
        <f t="shared" si="15"/>
        <v>0</v>
      </c>
    </row>
    <row r="324" spans="1:65" s="55" customFormat="1">
      <c r="A324" s="83">
        <v>321</v>
      </c>
      <c r="B324" s="71" t="s">
        <v>3963</v>
      </c>
      <c r="C324" s="72">
        <v>44135</v>
      </c>
      <c r="D324" s="47" t="s">
        <v>1136</v>
      </c>
      <c r="E324" s="47" t="s">
        <v>796</v>
      </c>
      <c r="F324" s="86">
        <v>102</v>
      </c>
      <c r="G324" s="87" t="s">
        <v>1137</v>
      </c>
      <c r="H324" s="88" t="s">
        <v>12</v>
      </c>
      <c r="I324" s="101" t="s">
        <v>2854</v>
      </c>
      <c r="J324" s="120" t="s">
        <v>12</v>
      </c>
      <c r="K324" s="115" t="s">
        <v>114</v>
      </c>
      <c r="L324" s="116" t="s">
        <v>114</v>
      </c>
      <c r="M324" s="11" t="s">
        <v>2636</v>
      </c>
      <c r="N324" s="59" t="s">
        <v>2857</v>
      </c>
      <c r="O324" s="54" t="s">
        <v>5635</v>
      </c>
      <c r="P324" s="59"/>
      <c r="Q324" s="128" t="s">
        <v>3870</v>
      </c>
      <c r="R324" s="4">
        <v>3.5</v>
      </c>
      <c r="S324" s="16">
        <f t="shared" ref="S324:S335" si="20">+R324/F324</f>
        <v>3.4313725490196081E-2</v>
      </c>
      <c r="T324" s="3" t="s">
        <v>3885</v>
      </c>
      <c r="V324" s="96" t="s">
        <v>12</v>
      </c>
      <c r="W324" s="4">
        <v>1</v>
      </c>
      <c r="X324" s="56" t="s">
        <v>3886</v>
      </c>
      <c r="Z324" s="5" t="s">
        <v>1138</v>
      </c>
      <c r="AA324" s="133" t="s">
        <v>12</v>
      </c>
      <c r="AB324" s="10">
        <v>43901</v>
      </c>
      <c r="AD324" s="100" t="s">
        <v>114</v>
      </c>
      <c r="AF324" s="100" t="s">
        <v>114</v>
      </c>
      <c r="AH324" s="140">
        <v>42002</v>
      </c>
      <c r="AI324" s="140">
        <v>42024.586712962999</v>
      </c>
      <c r="AJ324" s="140" t="s">
        <v>2738</v>
      </c>
      <c r="AK324" s="97" t="s">
        <v>12</v>
      </c>
      <c r="AL324" s="139"/>
      <c r="AM324" s="48" t="s">
        <v>12</v>
      </c>
      <c r="AN324" s="48" t="s">
        <v>12</v>
      </c>
      <c r="AO324" s="78" t="s">
        <v>4067</v>
      </c>
      <c r="AP324" s="8" t="s">
        <v>4717</v>
      </c>
      <c r="AQ324" s="8"/>
      <c r="AR324" s="8" t="s">
        <v>4716</v>
      </c>
      <c r="AS324" s="8"/>
      <c r="AU324" s="47" t="s">
        <v>12</v>
      </c>
      <c r="AV324" s="152" t="s">
        <v>6140</v>
      </c>
      <c r="AW324" s="138" t="s">
        <v>5688</v>
      </c>
      <c r="AX324" s="157" t="s">
        <v>5694</v>
      </c>
      <c r="AZ324" s="148" t="s">
        <v>114</v>
      </c>
      <c r="BC324" s="57" t="s">
        <v>5648</v>
      </c>
      <c r="BD324" s="55" t="s">
        <v>6372</v>
      </c>
      <c r="BE324" s="55" t="s">
        <v>6372</v>
      </c>
      <c r="BF324" s="55" t="s">
        <v>6372</v>
      </c>
      <c r="BG324" s="55" t="s">
        <v>6372</v>
      </c>
      <c r="BH324" s="55" t="s">
        <v>6372</v>
      </c>
      <c r="BI324" s="55" t="s">
        <v>6372</v>
      </c>
      <c r="BJ324" s="55" t="s">
        <v>6372</v>
      </c>
      <c r="BK324" s="55" t="s">
        <v>6372</v>
      </c>
      <c r="BL324" s="55" t="s">
        <v>6372</v>
      </c>
      <c r="BM324" s="57">
        <f t="shared" si="15"/>
        <v>0</v>
      </c>
    </row>
    <row r="325" spans="1:65" s="55" customFormat="1">
      <c r="A325" s="83">
        <v>322</v>
      </c>
      <c r="B325" s="71" t="s">
        <v>3964</v>
      </c>
      <c r="C325" s="72">
        <v>44136</v>
      </c>
      <c r="D325" s="47" t="s">
        <v>1139</v>
      </c>
      <c r="E325" s="47" t="s">
        <v>796</v>
      </c>
      <c r="F325" s="86">
        <v>57</v>
      </c>
      <c r="G325" s="87" t="s">
        <v>1140</v>
      </c>
      <c r="H325" s="48" t="s">
        <v>12</v>
      </c>
      <c r="I325" s="101" t="s">
        <v>2855</v>
      </c>
      <c r="J325" s="120" t="s">
        <v>12</v>
      </c>
      <c r="K325" s="114" t="s">
        <v>114</v>
      </c>
      <c r="L325" s="116" t="s">
        <v>114</v>
      </c>
      <c r="M325" s="11" t="s">
        <v>2636</v>
      </c>
      <c r="N325" s="59" t="s">
        <v>2858</v>
      </c>
      <c r="O325" s="54" t="s">
        <v>5635</v>
      </c>
      <c r="P325" s="59"/>
      <c r="Q325" s="128" t="s">
        <v>3870</v>
      </c>
      <c r="R325" s="4">
        <v>7</v>
      </c>
      <c r="S325" s="16">
        <f t="shared" si="20"/>
        <v>0.12280701754385964</v>
      </c>
      <c r="T325" s="3" t="s">
        <v>3885</v>
      </c>
      <c r="V325" s="96" t="s">
        <v>12</v>
      </c>
      <c r="W325" s="4">
        <v>2</v>
      </c>
      <c r="X325" s="56" t="s">
        <v>3885</v>
      </c>
      <c r="Z325" s="5" t="s">
        <v>1141</v>
      </c>
      <c r="AA325" s="133" t="s">
        <v>12</v>
      </c>
      <c r="AB325" s="10">
        <v>43901</v>
      </c>
      <c r="AD325" s="100" t="s">
        <v>114</v>
      </c>
      <c r="AF325" s="100" t="s">
        <v>114</v>
      </c>
      <c r="AH325" s="140">
        <v>42012</v>
      </c>
      <c r="AI325" s="140">
        <v>42142.524930555599</v>
      </c>
      <c r="AJ325" s="140" t="s">
        <v>2738</v>
      </c>
      <c r="AK325" s="97" t="s">
        <v>12</v>
      </c>
      <c r="AL325" s="139"/>
      <c r="AM325" s="48" t="s">
        <v>12</v>
      </c>
      <c r="AN325" s="48" t="s">
        <v>12</v>
      </c>
      <c r="AO325" s="78" t="s">
        <v>4067</v>
      </c>
      <c r="AP325" s="8" t="s">
        <v>4719</v>
      </c>
      <c r="AQ325" s="8"/>
      <c r="AR325" s="8" t="s">
        <v>4718</v>
      </c>
      <c r="AS325" s="8"/>
      <c r="AU325" s="47" t="s">
        <v>12</v>
      </c>
      <c r="AV325" s="152" t="s">
        <v>6141</v>
      </c>
      <c r="AW325" s="138" t="s">
        <v>5688</v>
      </c>
      <c r="AX325" s="157" t="s">
        <v>5694</v>
      </c>
      <c r="AZ325" s="148" t="s">
        <v>114</v>
      </c>
      <c r="BC325" s="57" t="s">
        <v>5648</v>
      </c>
      <c r="BD325" s="55" t="s">
        <v>6372</v>
      </c>
      <c r="BE325" s="55" t="s">
        <v>6372</v>
      </c>
      <c r="BF325" s="55" t="s">
        <v>6372</v>
      </c>
      <c r="BG325" s="55" t="s">
        <v>6372</v>
      </c>
      <c r="BH325" s="55" t="s">
        <v>6372</v>
      </c>
      <c r="BI325" s="55" t="s">
        <v>6372</v>
      </c>
      <c r="BJ325" s="55" t="s">
        <v>6372</v>
      </c>
      <c r="BK325" s="55" t="s">
        <v>6372</v>
      </c>
      <c r="BL325" s="55" t="s">
        <v>6372</v>
      </c>
      <c r="BM325" s="57">
        <f t="shared" si="15"/>
        <v>0</v>
      </c>
    </row>
    <row r="326" spans="1:65" s="55" customFormat="1">
      <c r="A326" s="83">
        <v>323</v>
      </c>
      <c r="B326" s="71" t="s">
        <v>3965</v>
      </c>
      <c r="C326" s="72">
        <v>44137</v>
      </c>
      <c r="D326" s="47" t="s">
        <v>1142</v>
      </c>
      <c r="E326" s="47" t="s">
        <v>796</v>
      </c>
      <c r="F326" s="86">
        <v>234</v>
      </c>
      <c r="G326" s="87" t="s">
        <v>1143</v>
      </c>
      <c r="H326" s="88" t="s">
        <v>12</v>
      </c>
      <c r="I326" s="102" t="s">
        <v>2860</v>
      </c>
      <c r="J326" s="120" t="s">
        <v>12</v>
      </c>
      <c r="K326" s="48" t="s">
        <v>12</v>
      </c>
      <c r="L326" s="48" t="s">
        <v>2738</v>
      </c>
      <c r="M326" s="11" t="s">
        <v>2636</v>
      </c>
      <c r="N326" s="59" t="s">
        <v>2861</v>
      </c>
      <c r="O326" s="54" t="s">
        <v>5640</v>
      </c>
      <c r="P326" s="59"/>
      <c r="Q326" s="128" t="s">
        <v>3870</v>
      </c>
      <c r="R326" s="4">
        <v>2.5</v>
      </c>
      <c r="S326" s="16">
        <f t="shared" si="20"/>
        <v>1.0683760683760684E-2</v>
      </c>
      <c r="T326" s="3" t="s">
        <v>3885</v>
      </c>
      <c r="V326" s="96" t="s">
        <v>12</v>
      </c>
      <c r="W326" s="4">
        <v>4</v>
      </c>
      <c r="X326" s="56" t="s">
        <v>3885</v>
      </c>
      <c r="Z326" s="5" t="s">
        <v>1144</v>
      </c>
      <c r="AA326" s="133" t="s">
        <v>12</v>
      </c>
      <c r="AB326" s="10">
        <v>43649</v>
      </c>
      <c r="AD326" s="99" t="s">
        <v>114</v>
      </c>
      <c r="AF326" s="100" t="s">
        <v>114</v>
      </c>
      <c r="AH326" s="140">
        <v>42012</v>
      </c>
      <c r="AI326" s="100" t="s">
        <v>114</v>
      </c>
      <c r="AJ326" s="100" t="s">
        <v>114</v>
      </c>
      <c r="AK326" s="100" t="s">
        <v>114</v>
      </c>
      <c r="AL326" s="139"/>
      <c r="AM326" s="48" t="s">
        <v>12</v>
      </c>
      <c r="AN326" s="48" t="s">
        <v>12</v>
      </c>
      <c r="AO326" s="78" t="s">
        <v>4067</v>
      </c>
      <c r="AP326" s="8" t="s">
        <v>4721</v>
      </c>
      <c r="AQ326" s="8"/>
      <c r="AR326" s="8" t="s">
        <v>4720</v>
      </c>
      <c r="AS326" s="8"/>
      <c r="AU326" s="47" t="s">
        <v>12</v>
      </c>
      <c r="AV326" s="152" t="s">
        <v>6142</v>
      </c>
      <c r="AW326" s="138" t="s">
        <v>5688</v>
      </c>
      <c r="AX326" s="157" t="s">
        <v>5694</v>
      </c>
      <c r="AZ326" s="148" t="s">
        <v>114</v>
      </c>
      <c r="BC326" s="57" t="s">
        <v>5646</v>
      </c>
      <c r="BD326" s="57">
        <v>5</v>
      </c>
      <c r="BE326" s="57">
        <v>5</v>
      </c>
      <c r="BF326" s="57">
        <v>5</v>
      </c>
      <c r="BG326" s="57">
        <v>3</v>
      </c>
      <c r="BJ326" s="57">
        <v>1</v>
      </c>
      <c r="BM326" s="57">
        <f t="shared" ref="BM326:BM389" si="21">+SUM(BD326:BL326)</f>
        <v>19</v>
      </c>
    </row>
    <row r="327" spans="1:65" s="55" customFormat="1">
      <c r="A327" s="83">
        <v>324</v>
      </c>
      <c r="B327" s="71" t="s">
        <v>5574</v>
      </c>
      <c r="C327" s="72">
        <v>44138</v>
      </c>
      <c r="D327" s="47" t="s">
        <v>1145</v>
      </c>
      <c r="E327" s="47" t="s">
        <v>796</v>
      </c>
      <c r="F327" s="86">
        <v>122</v>
      </c>
      <c r="G327" s="87" t="s">
        <v>1146</v>
      </c>
      <c r="H327" s="113" t="s">
        <v>114</v>
      </c>
      <c r="I327" s="76" t="s">
        <v>2738</v>
      </c>
      <c r="J327" s="120" t="s">
        <v>12</v>
      </c>
      <c r="K327" s="119" t="s">
        <v>2733</v>
      </c>
      <c r="L327" s="100" t="s">
        <v>114</v>
      </c>
      <c r="M327" s="11" t="s">
        <v>2636</v>
      </c>
      <c r="N327" s="59" t="s">
        <v>3049</v>
      </c>
      <c r="O327" s="54" t="s">
        <v>5636</v>
      </c>
      <c r="P327" s="59"/>
      <c r="Q327" s="128" t="s">
        <v>3870</v>
      </c>
      <c r="R327" s="4">
        <v>60</v>
      </c>
      <c r="S327" s="16">
        <f t="shared" si="20"/>
        <v>0.49180327868852458</v>
      </c>
      <c r="T327" s="3" t="s">
        <v>3885</v>
      </c>
      <c r="V327" s="96" t="s">
        <v>12</v>
      </c>
      <c r="W327" s="4">
        <v>31.666666666666668</v>
      </c>
      <c r="X327" s="56" t="s">
        <v>3885</v>
      </c>
      <c r="Z327" s="5" t="s">
        <v>1147</v>
      </c>
      <c r="AA327" s="133" t="s">
        <v>12</v>
      </c>
      <c r="AB327" s="10">
        <v>43803</v>
      </c>
      <c r="AD327" s="100" t="s">
        <v>114</v>
      </c>
      <c r="AF327" s="48" t="s">
        <v>12</v>
      </c>
      <c r="AH327" s="140">
        <v>42207</v>
      </c>
      <c r="AI327" s="140">
        <v>42188.404305555603</v>
      </c>
      <c r="AJ327" s="140" t="s">
        <v>2738</v>
      </c>
      <c r="AK327" s="100" t="s">
        <v>114</v>
      </c>
      <c r="AL327" s="139"/>
      <c r="AM327" s="48" t="s">
        <v>12</v>
      </c>
      <c r="AN327" s="48" t="s">
        <v>12</v>
      </c>
      <c r="AO327" s="78" t="s">
        <v>5524</v>
      </c>
      <c r="AP327" s="8" t="s">
        <v>4728</v>
      </c>
      <c r="AQ327" s="8" t="s">
        <v>4727</v>
      </c>
      <c r="AR327" s="8" t="s">
        <v>4726</v>
      </c>
      <c r="AS327" s="8"/>
      <c r="AU327" s="47" t="s">
        <v>12</v>
      </c>
      <c r="AV327" s="150" t="s">
        <v>5988</v>
      </c>
      <c r="AW327" s="138" t="s">
        <v>5687</v>
      </c>
      <c r="AX327" s="55" t="s">
        <v>5683</v>
      </c>
      <c r="AZ327" s="96" t="s">
        <v>12</v>
      </c>
      <c r="BC327" s="57" t="s">
        <v>5648</v>
      </c>
      <c r="BD327" s="55" t="s">
        <v>6372</v>
      </c>
      <c r="BE327" s="55" t="s">
        <v>6372</v>
      </c>
      <c r="BF327" s="55" t="s">
        <v>6372</v>
      </c>
      <c r="BG327" s="55" t="s">
        <v>6372</v>
      </c>
      <c r="BH327" s="55" t="s">
        <v>6372</v>
      </c>
      <c r="BI327" s="55" t="s">
        <v>6372</v>
      </c>
      <c r="BJ327" s="55" t="s">
        <v>6372</v>
      </c>
      <c r="BK327" s="55" t="s">
        <v>6372</v>
      </c>
      <c r="BL327" s="55" t="s">
        <v>6372</v>
      </c>
      <c r="BM327" s="57">
        <f t="shared" si="21"/>
        <v>0</v>
      </c>
    </row>
    <row r="328" spans="1:65" s="55" customFormat="1">
      <c r="A328" s="83">
        <v>325</v>
      </c>
      <c r="B328" s="71" t="s">
        <v>3966</v>
      </c>
      <c r="C328" s="72">
        <v>44141</v>
      </c>
      <c r="D328" s="47" t="s">
        <v>1148</v>
      </c>
      <c r="E328" s="47" t="s">
        <v>796</v>
      </c>
      <c r="F328" s="86">
        <v>159</v>
      </c>
      <c r="G328" s="87" t="s">
        <v>1149</v>
      </c>
      <c r="H328" s="88" t="s">
        <v>12</v>
      </c>
      <c r="I328" s="102" t="s">
        <v>2856</v>
      </c>
      <c r="J328" s="120" t="s">
        <v>12</v>
      </c>
      <c r="K328" s="119" t="s">
        <v>114</v>
      </c>
      <c r="L328" s="48" t="s">
        <v>12</v>
      </c>
      <c r="M328" s="11" t="s">
        <v>2636</v>
      </c>
      <c r="N328" s="59" t="s">
        <v>2676</v>
      </c>
      <c r="O328" s="54" t="s">
        <v>5639</v>
      </c>
      <c r="P328" s="59"/>
      <c r="Q328" s="128" t="s">
        <v>3870</v>
      </c>
      <c r="R328" s="4">
        <v>20.666666666666668</v>
      </c>
      <c r="S328" s="16">
        <f t="shared" si="20"/>
        <v>0.12997903563941302</v>
      </c>
      <c r="T328" s="3" t="s">
        <v>3885</v>
      </c>
      <c r="V328" s="96" t="s">
        <v>12</v>
      </c>
      <c r="W328" s="4">
        <v>35.333333333333336</v>
      </c>
      <c r="X328" s="56" t="s">
        <v>3885</v>
      </c>
      <c r="Z328" s="5" t="s">
        <v>1150</v>
      </c>
      <c r="AA328" s="133" t="s">
        <v>12</v>
      </c>
      <c r="AB328" s="10">
        <v>43649</v>
      </c>
      <c r="AD328" s="100" t="s">
        <v>114</v>
      </c>
      <c r="AF328" s="100" t="s">
        <v>114</v>
      </c>
      <c r="AH328" s="100" t="s">
        <v>114</v>
      </c>
      <c r="AI328" s="100" t="s">
        <v>114</v>
      </c>
      <c r="AJ328" s="100" t="s">
        <v>114</v>
      </c>
      <c r="AK328" s="100" t="s">
        <v>114</v>
      </c>
      <c r="AL328" s="139"/>
      <c r="AM328" s="48" t="s">
        <v>12</v>
      </c>
      <c r="AN328" s="48" t="s">
        <v>12</v>
      </c>
      <c r="AO328" s="78" t="s">
        <v>4067</v>
      </c>
      <c r="AP328" s="8" t="s">
        <v>4723</v>
      </c>
      <c r="AQ328" s="8"/>
      <c r="AR328" s="8" t="s">
        <v>4722</v>
      </c>
      <c r="AS328" s="8"/>
      <c r="AU328" s="47" t="s">
        <v>12</v>
      </c>
      <c r="AV328" s="152" t="s">
        <v>6143</v>
      </c>
      <c r="AW328" s="138" t="s">
        <v>5688</v>
      </c>
      <c r="AX328" s="157" t="s">
        <v>5694</v>
      </c>
      <c r="AZ328" s="148" t="s">
        <v>114</v>
      </c>
      <c r="BC328" s="57" t="s">
        <v>5646</v>
      </c>
      <c r="BD328" s="57">
        <v>5</v>
      </c>
      <c r="BE328" s="57">
        <v>5</v>
      </c>
      <c r="BF328" s="57">
        <v>5</v>
      </c>
      <c r="BG328" s="57">
        <v>3</v>
      </c>
      <c r="BJ328" s="57">
        <v>1</v>
      </c>
      <c r="BM328" s="57">
        <f t="shared" si="21"/>
        <v>19</v>
      </c>
    </row>
    <row r="329" spans="1:65" s="55" customFormat="1">
      <c r="A329" s="83">
        <v>326</v>
      </c>
      <c r="B329" s="71" t="s">
        <v>3967</v>
      </c>
      <c r="C329" s="72">
        <v>44142</v>
      </c>
      <c r="D329" s="47" t="s">
        <v>1151</v>
      </c>
      <c r="E329" s="47" t="s">
        <v>796</v>
      </c>
      <c r="F329" s="86">
        <v>28</v>
      </c>
      <c r="G329" s="87" t="s">
        <v>1152</v>
      </c>
      <c r="H329" s="113" t="s">
        <v>114</v>
      </c>
      <c r="I329" s="76" t="s">
        <v>2738</v>
      </c>
      <c r="J329" s="121" t="s">
        <v>12</v>
      </c>
      <c r="K329" s="99" t="s">
        <v>2733</v>
      </c>
      <c r="L329" s="100" t="s">
        <v>114</v>
      </c>
      <c r="M329" s="11" t="s">
        <v>2636</v>
      </c>
      <c r="N329" s="59" t="s">
        <v>3050</v>
      </c>
      <c r="O329" s="54" t="s">
        <v>5636</v>
      </c>
      <c r="P329" s="59"/>
      <c r="Q329" s="128" t="s">
        <v>3870</v>
      </c>
      <c r="R329" s="4">
        <v>5.5</v>
      </c>
      <c r="S329" s="16">
        <f t="shared" si="20"/>
        <v>0.19642857142857142</v>
      </c>
      <c r="T329" s="3" t="s">
        <v>3885</v>
      </c>
      <c r="V329" s="96" t="s">
        <v>12</v>
      </c>
      <c r="W329" s="4">
        <v>5</v>
      </c>
      <c r="X329" s="56" t="s">
        <v>3885</v>
      </c>
      <c r="Z329" s="5" t="s">
        <v>1153</v>
      </c>
      <c r="AA329" s="133" t="s">
        <v>12</v>
      </c>
      <c r="AB329" s="10">
        <v>43649</v>
      </c>
      <c r="AD329" s="100" t="s">
        <v>114</v>
      </c>
      <c r="AF329" s="100" t="s">
        <v>114</v>
      </c>
      <c r="AH329" s="140">
        <v>41992</v>
      </c>
      <c r="AI329" s="140">
        <v>42320.497002314798</v>
      </c>
      <c r="AJ329" s="140" t="s">
        <v>2738</v>
      </c>
      <c r="AK329" s="97" t="s">
        <v>12</v>
      </c>
      <c r="AL329" s="139"/>
      <c r="AM329" s="48" t="s">
        <v>12</v>
      </c>
      <c r="AN329" s="48" t="s">
        <v>12</v>
      </c>
      <c r="AO329" s="78" t="s">
        <v>4067</v>
      </c>
      <c r="AP329" s="8" t="s">
        <v>4730</v>
      </c>
      <c r="AQ329" s="8"/>
      <c r="AR329" s="8" t="s">
        <v>4729</v>
      </c>
      <c r="AS329" s="8"/>
      <c r="AU329" s="47" t="s">
        <v>12</v>
      </c>
      <c r="AV329" s="150" t="s">
        <v>5989</v>
      </c>
      <c r="AW329" s="138" t="s">
        <v>5688</v>
      </c>
      <c r="AX329" s="157" t="s">
        <v>5694</v>
      </c>
      <c r="AZ329" s="148" t="s">
        <v>114</v>
      </c>
      <c r="BC329" s="57" t="s">
        <v>5648</v>
      </c>
      <c r="BD329" s="55" t="s">
        <v>6372</v>
      </c>
      <c r="BE329" s="55" t="s">
        <v>6372</v>
      </c>
      <c r="BF329" s="55" t="s">
        <v>6372</v>
      </c>
      <c r="BG329" s="55" t="s">
        <v>6372</v>
      </c>
      <c r="BH329" s="55" t="s">
        <v>6372</v>
      </c>
      <c r="BI329" s="55" t="s">
        <v>6372</v>
      </c>
      <c r="BJ329" s="55" t="s">
        <v>6372</v>
      </c>
      <c r="BK329" s="55" t="s">
        <v>6372</v>
      </c>
      <c r="BL329" s="55" t="s">
        <v>6372</v>
      </c>
      <c r="BM329" s="57">
        <f t="shared" si="21"/>
        <v>0</v>
      </c>
    </row>
    <row r="330" spans="1:65" s="55" customFormat="1">
      <c r="A330" s="83">
        <v>327</v>
      </c>
      <c r="B330" s="71" t="s">
        <v>3968</v>
      </c>
      <c r="C330" s="72">
        <v>44143</v>
      </c>
      <c r="D330" s="47" t="s">
        <v>1154</v>
      </c>
      <c r="E330" s="47" t="s">
        <v>796</v>
      </c>
      <c r="F330" s="86">
        <v>531</v>
      </c>
      <c r="G330" s="87" t="s">
        <v>1155</v>
      </c>
      <c r="H330" s="88" t="s">
        <v>12</v>
      </c>
      <c r="I330" s="101" t="s">
        <v>3054</v>
      </c>
      <c r="J330" s="120" t="s">
        <v>12</v>
      </c>
      <c r="K330" s="88" t="s">
        <v>12</v>
      </c>
      <c r="L330" s="48" t="s">
        <v>2738</v>
      </c>
      <c r="M330" s="11" t="s">
        <v>2636</v>
      </c>
      <c r="N330" s="59" t="s">
        <v>3051</v>
      </c>
      <c r="O330" s="54" t="s">
        <v>5640</v>
      </c>
      <c r="P330" s="59"/>
      <c r="Q330" s="128" t="s">
        <v>3870</v>
      </c>
      <c r="R330" s="4">
        <v>172.33333333333334</v>
      </c>
      <c r="S330" s="16">
        <f t="shared" si="20"/>
        <v>0.32454488386691777</v>
      </c>
      <c r="T330" s="3" t="s">
        <v>3885</v>
      </c>
      <c r="V330" s="96" t="s">
        <v>12</v>
      </c>
      <c r="W330" s="4">
        <v>212.66666666666666</v>
      </c>
      <c r="X330" s="56" t="s">
        <v>3885</v>
      </c>
      <c r="Z330" s="5" t="s">
        <v>1156</v>
      </c>
      <c r="AA330" s="133" t="s">
        <v>12</v>
      </c>
      <c r="AB330" s="10">
        <v>43355</v>
      </c>
      <c r="AD330" s="48" t="s">
        <v>12</v>
      </c>
      <c r="AF330" s="48" t="s">
        <v>12</v>
      </c>
      <c r="AH330" s="140">
        <v>42004</v>
      </c>
      <c r="AI330" s="140">
        <v>42018.830578703702</v>
      </c>
      <c r="AJ330" s="140" t="s">
        <v>2738</v>
      </c>
      <c r="AK330" s="97" t="s">
        <v>12</v>
      </c>
      <c r="AL330" s="139"/>
      <c r="AM330" s="48" t="s">
        <v>12</v>
      </c>
      <c r="AN330" s="48" t="s">
        <v>12</v>
      </c>
      <c r="AO330" s="78" t="s">
        <v>4067</v>
      </c>
      <c r="AP330" s="8" t="s">
        <v>4732</v>
      </c>
      <c r="AQ330" s="8"/>
      <c r="AR330" s="8" t="s">
        <v>4731</v>
      </c>
      <c r="AS330" s="8"/>
      <c r="AU330" s="47" t="s">
        <v>12</v>
      </c>
      <c r="AV330" s="152" t="s">
        <v>6144</v>
      </c>
      <c r="AW330" s="138" t="s">
        <v>5688</v>
      </c>
      <c r="AX330" s="157" t="s">
        <v>5694</v>
      </c>
      <c r="AZ330" s="148" t="s">
        <v>114</v>
      </c>
      <c r="BC330" s="57" t="s">
        <v>5645</v>
      </c>
      <c r="BD330" s="57">
        <v>5</v>
      </c>
      <c r="BE330" s="57">
        <v>5</v>
      </c>
      <c r="BF330" s="57">
        <v>5</v>
      </c>
      <c r="BG330" s="57">
        <v>3</v>
      </c>
      <c r="BH330" s="57">
        <v>3</v>
      </c>
      <c r="BI330" s="57">
        <v>1</v>
      </c>
      <c r="BJ330" s="57">
        <v>1</v>
      </c>
      <c r="BM330" s="57">
        <f t="shared" si="21"/>
        <v>23</v>
      </c>
    </row>
    <row r="331" spans="1:65" s="55" customFormat="1">
      <c r="A331" s="83">
        <v>328</v>
      </c>
      <c r="B331" s="71" t="s">
        <v>3969</v>
      </c>
      <c r="C331" s="72">
        <v>44144</v>
      </c>
      <c r="D331" s="47" t="s">
        <v>1157</v>
      </c>
      <c r="E331" s="47" t="s">
        <v>796</v>
      </c>
      <c r="F331" s="86">
        <v>401</v>
      </c>
      <c r="G331" s="87" t="s">
        <v>1158</v>
      </c>
      <c r="H331" s="88" t="s">
        <v>12</v>
      </c>
      <c r="I331" s="101" t="s">
        <v>2862</v>
      </c>
      <c r="J331" s="120" t="s">
        <v>12</v>
      </c>
      <c r="K331" s="119" t="s">
        <v>114</v>
      </c>
      <c r="L331" s="116" t="s">
        <v>114</v>
      </c>
      <c r="M331" s="11" t="s">
        <v>2636</v>
      </c>
      <c r="N331" s="59" t="s">
        <v>2863</v>
      </c>
      <c r="O331" s="54" t="s">
        <v>5635</v>
      </c>
      <c r="P331" s="59"/>
      <c r="Q331" s="128" t="s">
        <v>3870</v>
      </c>
      <c r="R331" s="4">
        <v>19.666666666666668</v>
      </c>
      <c r="S331" s="16">
        <f t="shared" si="20"/>
        <v>4.9044056525353284E-2</v>
      </c>
      <c r="T331" s="3" t="s">
        <v>3886</v>
      </c>
      <c r="V331" s="96" t="s">
        <v>12</v>
      </c>
      <c r="W331" s="4">
        <v>73.333333333333329</v>
      </c>
      <c r="X331" s="56" t="s">
        <v>3885</v>
      </c>
      <c r="Z331" s="5" t="s">
        <v>1159</v>
      </c>
      <c r="AA331" s="133" t="s">
        <v>12</v>
      </c>
      <c r="AB331" s="10">
        <v>43635</v>
      </c>
      <c r="AD331" s="48" t="s">
        <v>12</v>
      </c>
      <c r="AF331" s="100" t="s">
        <v>114</v>
      </c>
      <c r="AH331" s="140">
        <v>41992</v>
      </c>
      <c r="AI331" s="140">
        <v>42103.509178240703</v>
      </c>
      <c r="AJ331" s="140" t="s">
        <v>2738</v>
      </c>
      <c r="AK331" s="97" t="s">
        <v>12</v>
      </c>
      <c r="AL331" s="139"/>
      <c r="AM331" s="48" t="s">
        <v>12</v>
      </c>
      <c r="AN331" s="48" t="s">
        <v>12</v>
      </c>
      <c r="AO331" s="78" t="s">
        <v>4067</v>
      </c>
      <c r="AP331" s="8" t="s">
        <v>4734</v>
      </c>
      <c r="AQ331" s="8"/>
      <c r="AR331" s="8" t="s">
        <v>4733</v>
      </c>
      <c r="AS331" s="8"/>
      <c r="AU331" s="47" t="s">
        <v>12</v>
      </c>
      <c r="AV331" s="152" t="s">
        <v>6145</v>
      </c>
      <c r="AW331" s="138" t="s">
        <v>5688</v>
      </c>
      <c r="AX331" s="157" t="s">
        <v>5694</v>
      </c>
      <c r="AZ331" s="96" t="s">
        <v>12</v>
      </c>
      <c r="BC331" s="57" t="s">
        <v>5648</v>
      </c>
      <c r="BD331" s="55" t="s">
        <v>6372</v>
      </c>
      <c r="BE331" s="55" t="s">
        <v>6372</v>
      </c>
      <c r="BF331" s="55" t="s">
        <v>6372</v>
      </c>
      <c r="BG331" s="55" t="s">
        <v>6372</v>
      </c>
      <c r="BH331" s="55" t="s">
        <v>6372</v>
      </c>
      <c r="BI331" s="55" t="s">
        <v>6372</v>
      </c>
      <c r="BJ331" s="55" t="s">
        <v>6372</v>
      </c>
      <c r="BK331" s="55" t="s">
        <v>6372</v>
      </c>
      <c r="BL331" s="55" t="s">
        <v>6372</v>
      </c>
      <c r="BM331" s="57">
        <f t="shared" si="21"/>
        <v>0</v>
      </c>
    </row>
    <row r="332" spans="1:65" s="55" customFormat="1">
      <c r="A332" s="83">
        <v>329</v>
      </c>
      <c r="B332" s="71" t="s">
        <v>3970</v>
      </c>
      <c r="C332" s="72">
        <v>44145</v>
      </c>
      <c r="D332" s="47" t="s">
        <v>1160</v>
      </c>
      <c r="E332" s="47" t="s">
        <v>796</v>
      </c>
      <c r="F332" s="86">
        <v>1262</v>
      </c>
      <c r="G332" s="87" t="s">
        <v>1161</v>
      </c>
      <c r="H332" s="48" t="s">
        <v>12</v>
      </c>
      <c r="I332" s="101" t="s">
        <v>2864</v>
      </c>
      <c r="J332" s="120" t="s">
        <v>12</v>
      </c>
      <c r="K332" s="48" t="s">
        <v>12</v>
      </c>
      <c r="L332" s="48" t="s">
        <v>2738</v>
      </c>
      <c r="M332" s="11" t="s">
        <v>2636</v>
      </c>
      <c r="N332" s="59" t="s">
        <v>2866</v>
      </c>
      <c r="O332" s="54" t="s">
        <v>5640</v>
      </c>
      <c r="P332" s="59"/>
      <c r="Q332" s="128" t="s">
        <v>3870</v>
      </c>
      <c r="R332" s="4">
        <v>802.66666666666663</v>
      </c>
      <c r="S332" s="16">
        <f t="shared" si="20"/>
        <v>0.63602746962493395</v>
      </c>
      <c r="T332" s="3" t="s">
        <v>3885</v>
      </c>
      <c r="V332" s="96" t="s">
        <v>12</v>
      </c>
      <c r="W332" s="4">
        <v>477</v>
      </c>
      <c r="X332" s="56" t="s">
        <v>3885</v>
      </c>
      <c r="Z332" s="5" t="s">
        <v>1162</v>
      </c>
      <c r="AA332" s="133" t="s">
        <v>12</v>
      </c>
      <c r="AB332" s="10">
        <v>43649</v>
      </c>
      <c r="AD332" s="48" t="s">
        <v>12</v>
      </c>
      <c r="AF332" s="48" t="s">
        <v>12</v>
      </c>
      <c r="AH332" s="140">
        <v>41978</v>
      </c>
      <c r="AI332" s="140">
        <v>41995.441921296297</v>
      </c>
      <c r="AJ332" s="140" t="s">
        <v>2738</v>
      </c>
      <c r="AK332" s="97" t="s">
        <v>12</v>
      </c>
      <c r="AL332" s="139"/>
      <c r="AM332" s="48" t="s">
        <v>12</v>
      </c>
      <c r="AN332" s="48" t="s">
        <v>12</v>
      </c>
      <c r="AO332" s="78" t="s">
        <v>4067</v>
      </c>
      <c r="AP332" s="8" t="s">
        <v>4736</v>
      </c>
      <c r="AQ332" s="8"/>
      <c r="AR332" s="8" t="s">
        <v>4735</v>
      </c>
      <c r="AS332" s="8"/>
      <c r="AU332" s="47" t="s">
        <v>12</v>
      </c>
      <c r="AV332" s="152" t="s">
        <v>6146</v>
      </c>
      <c r="AW332" s="138" t="s">
        <v>5687</v>
      </c>
      <c r="AX332" s="55" t="s">
        <v>5683</v>
      </c>
      <c r="AZ332" s="96" t="s">
        <v>12</v>
      </c>
      <c r="BC332" s="57" t="s">
        <v>5645</v>
      </c>
      <c r="BD332" s="57">
        <v>5</v>
      </c>
      <c r="BE332" s="57">
        <v>5</v>
      </c>
      <c r="BF332" s="57">
        <v>5</v>
      </c>
      <c r="BG332" s="57">
        <v>3</v>
      </c>
      <c r="BH332" s="57">
        <v>3</v>
      </c>
      <c r="BI332" s="57">
        <v>1</v>
      </c>
      <c r="BJ332" s="57">
        <v>1</v>
      </c>
      <c r="BK332" s="57">
        <v>1</v>
      </c>
      <c r="BL332" s="57">
        <v>1</v>
      </c>
      <c r="BM332" s="57">
        <f t="shared" si="21"/>
        <v>25</v>
      </c>
    </row>
    <row r="333" spans="1:65" s="55" customFormat="1">
      <c r="A333" s="83">
        <v>330</v>
      </c>
      <c r="B333" s="71" t="s">
        <v>3971</v>
      </c>
      <c r="C333" s="72">
        <v>44146</v>
      </c>
      <c r="D333" s="47" t="s">
        <v>1163</v>
      </c>
      <c r="E333" s="47" t="s">
        <v>796</v>
      </c>
      <c r="F333" s="86">
        <v>257</v>
      </c>
      <c r="G333" s="87" t="s">
        <v>1164</v>
      </c>
      <c r="H333" s="88" t="s">
        <v>12</v>
      </c>
      <c r="I333" s="101" t="s">
        <v>2867</v>
      </c>
      <c r="J333" s="120" t="s">
        <v>12</v>
      </c>
      <c r="K333" s="119" t="s">
        <v>114</v>
      </c>
      <c r="L333" s="116" t="s">
        <v>114</v>
      </c>
      <c r="M333" s="11" t="s">
        <v>2636</v>
      </c>
      <c r="N333" s="59" t="s">
        <v>2868</v>
      </c>
      <c r="O333" s="54" t="s">
        <v>5635</v>
      </c>
      <c r="P333" s="59"/>
      <c r="Q333" s="128" t="s">
        <v>3870</v>
      </c>
      <c r="R333" s="4">
        <v>1</v>
      </c>
      <c r="S333" s="16">
        <f t="shared" si="20"/>
        <v>3.8910505836575876E-3</v>
      </c>
      <c r="T333" s="3" t="s">
        <v>3885</v>
      </c>
      <c r="V333" s="96" t="s">
        <v>12</v>
      </c>
      <c r="W333" s="4">
        <v>3</v>
      </c>
      <c r="X333" s="56" t="s">
        <v>3885</v>
      </c>
      <c r="Z333" s="5" t="s">
        <v>1165</v>
      </c>
      <c r="AA333" s="133" t="s">
        <v>12</v>
      </c>
      <c r="AB333" s="10">
        <v>44216</v>
      </c>
      <c r="AD333" s="100" t="s">
        <v>114</v>
      </c>
      <c r="AF333" s="100" t="s">
        <v>114</v>
      </c>
      <c r="AH333" s="140">
        <v>42223</v>
      </c>
      <c r="AI333" s="140">
        <v>42188.4043171296</v>
      </c>
      <c r="AJ333" s="140" t="s">
        <v>2738</v>
      </c>
      <c r="AK333" s="97" t="s">
        <v>12</v>
      </c>
      <c r="AL333" s="139"/>
      <c r="AM333" s="48" t="s">
        <v>12</v>
      </c>
      <c r="AN333" s="48" t="s">
        <v>12</v>
      </c>
      <c r="AO333" s="78" t="s">
        <v>4067</v>
      </c>
      <c r="AP333" s="8" t="s">
        <v>4705</v>
      </c>
      <c r="AQ333" s="8"/>
      <c r="AR333" s="8" t="s">
        <v>4704</v>
      </c>
      <c r="AS333" s="8"/>
      <c r="AU333" s="47" t="s">
        <v>12</v>
      </c>
      <c r="AV333" s="152" t="s">
        <v>6147</v>
      </c>
      <c r="AW333" s="138" t="s">
        <v>5688</v>
      </c>
      <c r="AX333" s="157" t="s">
        <v>5694</v>
      </c>
      <c r="AZ333" s="148" t="s">
        <v>114</v>
      </c>
      <c r="BC333" s="57" t="s">
        <v>5648</v>
      </c>
      <c r="BD333" s="55" t="s">
        <v>6372</v>
      </c>
      <c r="BE333" s="55" t="s">
        <v>6372</v>
      </c>
      <c r="BF333" s="55" t="s">
        <v>6372</v>
      </c>
      <c r="BG333" s="55" t="s">
        <v>6372</v>
      </c>
      <c r="BH333" s="55" t="s">
        <v>6372</v>
      </c>
      <c r="BI333" s="55" t="s">
        <v>6372</v>
      </c>
      <c r="BJ333" s="55" t="s">
        <v>6372</v>
      </c>
      <c r="BK333" s="55" t="s">
        <v>6372</v>
      </c>
      <c r="BL333" s="55" t="s">
        <v>6372</v>
      </c>
      <c r="BM333" s="57">
        <f t="shared" si="21"/>
        <v>0</v>
      </c>
    </row>
    <row r="334" spans="1:65" s="55" customFormat="1">
      <c r="A334" s="83">
        <v>331</v>
      </c>
      <c r="B334" s="71" t="s">
        <v>3972</v>
      </c>
      <c r="C334" s="72">
        <v>44147</v>
      </c>
      <c r="D334" s="47" t="s">
        <v>1166</v>
      </c>
      <c r="E334" s="47" t="s">
        <v>796</v>
      </c>
      <c r="F334" s="86">
        <v>522</v>
      </c>
      <c r="G334" s="87" t="s">
        <v>1167</v>
      </c>
      <c r="H334" s="88" t="s">
        <v>12</v>
      </c>
      <c r="I334" s="104" t="s">
        <v>2865</v>
      </c>
      <c r="J334" s="120" t="s">
        <v>12</v>
      </c>
      <c r="K334" s="99" t="s">
        <v>114</v>
      </c>
      <c r="L334" s="116" t="s">
        <v>114</v>
      </c>
      <c r="M334" s="11" t="s">
        <v>2636</v>
      </c>
      <c r="N334" s="59" t="s">
        <v>2869</v>
      </c>
      <c r="O334" s="54" t="s">
        <v>5635</v>
      </c>
      <c r="P334" s="59"/>
      <c r="Q334" s="128" t="s">
        <v>3870</v>
      </c>
      <c r="R334" s="4">
        <v>26.333333333333332</v>
      </c>
      <c r="S334" s="16">
        <f t="shared" si="20"/>
        <v>5.0446998722860792E-2</v>
      </c>
      <c r="T334" s="3" t="s">
        <v>3885</v>
      </c>
      <c r="V334" s="96" t="s">
        <v>12</v>
      </c>
      <c r="W334" s="4">
        <v>115.33333333333333</v>
      </c>
      <c r="X334" s="56" t="s">
        <v>3885</v>
      </c>
      <c r="Z334" s="5" t="s">
        <v>1168</v>
      </c>
      <c r="AA334" s="133" t="s">
        <v>12</v>
      </c>
      <c r="AB334" s="10">
        <v>43628</v>
      </c>
      <c r="AD334" s="48" t="s">
        <v>12</v>
      </c>
      <c r="AF334" s="48" t="s">
        <v>12</v>
      </c>
      <c r="AH334" s="140">
        <v>41975</v>
      </c>
      <c r="AI334" s="140">
        <v>42020.417835648201</v>
      </c>
      <c r="AJ334" s="140" t="s">
        <v>2738</v>
      </c>
      <c r="AK334" s="97" t="s">
        <v>12</v>
      </c>
      <c r="AL334" s="139"/>
      <c r="AM334" s="48" t="s">
        <v>12</v>
      </c>
      <c r="AN334" s="48" t="s">
        <v>12</v>
      </c>
      <c r="AO334" s="78" t="s">
        <v>4067</v>
      </c>
      <c r="AP334" s="8" t="s">
        <v>4738</v>
      </c>
      <c r="AQ334" s="8"/>
      <c r="AR334" s="8" t="s">
        <v>4737</v>
      </c>
      <c r="AS334" s="8"/>
      <c r="AU334" s="47" t="s">
        <v>12</v>
      </c>
      <c r="AV334" s="152" t="s">
        <v>6148</v>
      </c>
      <c r="AW334" s="138" t="s">
        <v>5687</v>
      </c>
      <c r="AX334" s="157" t="s">
        <v>5703</v>
      </c>
      <c r="AZ334" s="148" t="s">
        <v>114</v>
      </c>
      <c r="BC334" s="57" t="s">
        <v>5648</v>
      </c>
      <c r="BD334" s="55" t="s">
        <v>6372</v>
      </c>
      <c r="BE334" s="55" t="s">
        <v>6372</v>
      </c>
      <c r="BF334" s="55" t="s">
        <v>6372</v>
      </c>
      <c r="BG334" s="55" t="s">
        <v>6372</v>
      </c>
      <c r="BH334" s="55" t="s">
        <v>6372</v>
      </c>
      <c r="BI334" s="55" t="s">
        <v>6372</v>
      </c>
      <c r="BJ334" s="55" t="s">
        <v>6372</v>
      </c>
      <c r="BK334" s="55" t="s">
        <v>6372</v>
      </c>
      <c r="BL334" s="55" t="s">
        <v>6372</v>
      </c>
      <c r="BM334" s="57">
        <f t="shared" si="21"/>
        <v>0</v>
      </c>
    </row>
    <row r="335" spans="1:65" s="55" customFormat="1">
      <c r="A335" s="83">
        <v>332</v>
      </c>
      <c r="B335" s="71" t="s">
        <v>5575</v>
      </c>
      <c r="C335" s="72">
        <v>44148</v>
      </c>
      <c r="D335" s="47" t="s">
        <v>1169</v>
      </c>
      <c r="E335" s="47" t="s">
        <v>796</v>
      </c>
      <c r="F335" s="86">
        <v>96</v>
      </c>
      <c r="G335" s="87" t="s">
        <v>1170</v>
      </c>
      <c r="H335" s="117" t="s">
        <v>114</v>
      </c>
      <c r="I335" s="111" t="s">
        <v>2738</v>
      </c>
      <c r="J335" s="120" t="s">
        <v>12</v>
      </c>
      <c r="K335" s="100" t="s">
        <v>2733</v>
      </c>
      <c r="L335" s="48" t="s">
        <v>12</v>
      </c>
      <c r="M335" s="11" t="s">
        <v>2636</v>
      </c>
      <c r="N335" s="59" t="s">
        <v>3055</v>
      </c>
      <c r="O335" s="54" t="s">
        <v>5634</v>
      </c>
      <c r="P335" s="59"/>
      <c r="Q335" s="128" t="s">
        <v>3870</v>
      </c>
      <c r="R335" s="4">
        <v>70.666666666666671</v>
      </c>
      <c r="S335" s="16">
        <f t="shared" si="20"/>
        <v>0.73611111111111116</v>
      </c>
      <c r="T335" s="3" t="s">
        <v>3885</v>
      </c>
      <c r="V335" s="96" t="s">
        <v>12</v>
      </c>
      <c r="W335" s="4">
        <v>76.333333333333329</v>
      </c>
      <c r="X335" s="56" t="s">
        <v>3885</v>
      </c>
      <c r="Z335" s="5" t="s">
        <v>1171</v>
      </c>
      <c r="AA335" s="133" t="s">
        <v>12</v>
      </c>
      <c r="AB335" s="10">
        <v>43159</v>
      </c>
      <c r="AD335" s="48" t="s">
        <v>12</v>
      </c>
      <c r="AF335" s="48" t="s">
        <v>12</v>
      </c>
      <c r="AH335" s="140">
        <v>41983</v>
      </c>
      <c r="AI335" s="140">
        <v>42030.573495370401</v>
      </c>
      <c r="AJ335" s="140" t="s">
        <v>2738</v>
      </c>
      <c r="AK335" s="97" t="s">
        <v>12</v>
      </c>
      <c r="AL335" s="139"/>
      <c r="AM335" s="48" t="s">
        <v>12</v>
      </c>
      <c r="AN335" s="48" t="s">
        <v>12</v>
      </c>
      <c r="AO335" s="78" t="s">
        <v>4067</v>
      </c>
      <c r="AP335" s="8" t="s">
        <v>4740</v>
      </c>
      <c r="AQ335" s="8"/>
      <c r="AR335" s="8" t="s">
        <v>4739</v>
      </c>
      <c r="AS335" s="8"/>
      <c r="AU335" s="47" t="s">
        <v>12</v>
      </c>
      <c r="AV335" s="150" t="s">
        <v>5990</v>
      </c>
      <c r="AW335" s="138" t="s">
        <v>5688</v>
      </c>
      <c r="AX335" s="157" t="s">
        <v>5694</v>
      </c>
      <c r="AZ335" s="148" t="s">
        <v>114</v>
      </c>
      <c r="BC335" s="57" t="s">
        <v>5645</v>
      </c>
      <c r="BD335" s="70">
        <v>5</v>
      </c>
      <c r="BE335" s="83">
        <v>5</v>
      </c>
      <c r="BF335" s="83">
        <v>5</v>
      </c>
      <c r="BG335" s="57">
        <v>3</v>
      </c>
      <c r="BH335" s="57">
        <v>3</v>
      </c>
      <c r="BI335" s="57">
        <v>1</v>
      </c>
      <c r="BJ335" s="57">
        <v>1</v>
      </c>
      <c r="BM335" s="57">
        <f t="shared" si="21"/>
        <v>23</v>
      </c>
    </row>
    <row r="336" spans="1:65" s="55" customFormat="1">
      <c r="A336" s="83">
        <v>333</v>
      </c>
      <c r="B336" s="71" t="s">
        <v>5576</v>
      </c>
      <c r="C336" s="72">
        <v>44149</v>
      </c>
      <c r="D336" s="47" t="s">
        <v>1172</v>
      </c>
      <c r="E336" s="47" t="s">
        <v>796</v>
      </c>
      <c r="F336" s="86">
        <v>116</v>
      </c>
      <c r="G336" s="87" t="s">
        <v>1173</v>
      </c>
      <c r="H336" s="88" t="s">
        <v>12</v>
      </c>
      <c r="I336" s="101" t="s">
        <v>2870</v>
      </c>
      <c r="J336" s="120" t="s">
        <v>12</v>
      </c>
      <c r="K336" s="119" t="s">
        <v>114</v>
      </c>
      <c r="L336" s="116" t="s">
        <v>114</v>
      </c>
      <c r="M336" s="11" t="s">
        <v>2636</v>
      </c>
      <c r="N336" s="59" t="s">
        <v>2875</v>
      </c>
      <c r="O336" s="54" t="s">
        <v>5635</v>
      </c>
      <c r="P336" s="59"/>
      <c r="Q336" s="128" t="s">
        <v>3870</v>
      </c>
      <c r="R336" s="47" t="s">
        <v>4063</v>
      </c>
      <c r="S336" s="47" t="s">
        <v>4063</v>
      </c>
      <c r="T336" s="47" t="s">
        <v>4063</v>
      </c>
      <c r="V336" s="131" t="s">
        <v>12</v>
      </c>
      <c r="W336" s="29" t="s">
        <v>5661</v>
      </c>
      <c r="X336" s="29" t="s">
        <v>5661</v>
      </c>
      <c r="Z336" s="5" t="s">
        <v>1174</v>
      </c>
      <c r="AA336" s="133" t="s">
        <v>12</v>
      </c>
      <c r="AB336" s="10">
        <v>44132</v>
      </c>
      <c r="AD336" s="100" t="s">
        <v>114</v>
      </c>
      <c r="AF336" s="48" t="s">
        <v>12</v>
      </c>
      <c r="AH336" s="140">
        <v>42018</v>
      </c>
      <c r="AI336" s="140">
        <v>42024.827141203699</v>
      </c>
      <c r="AJ336" s="140" t="s">
        <v>2738</v>
      </c>
      <c r="AK336" s="97" t="s">
        <v>12</v>
      </c>
      <c r="AL336" s="139"/>
      <c r="AM336" s="48" t="s">
        <v>12</v>
      </c>
      <c r="AN336" s="48" t="s">
        <v>12</v>
      </c>
      <c r="AO336" s="78" t="s">
        <v>4067</v>
      </c>
      <c r="AP336" s="8" t="s">
        <v>4742</v>
      </c>
      <c r="AQ336" s="8"/>
      <c r="AR336" s="8" t="s">
        <v>4741</v>
      </c>
      <c r="AS336" s="8"/>
      <c r="AU336" s="47" t="s">
        <v>12</v>
      </c>
      <c r="AV336" s="152" t="s">
        <v>6149</v>
      </c>
      <c r="AW336" s="138" t="s">
        <v>5688</v>
      </c>
      <c r="AX336" s="157" t="s">
        <v>5694</v>
      </c>
      <c r="AZ336" s="148" t="s">
        <v>114</v>
      </c>
      <c r="BC336" s="57" t="s">
        <v>5648</v>
      </c>
      <c r="BD336" s="55" t="s">
        <v>6372</v>
      </c>
      <c r="BE336" s="55" t="s">
        <v>6372</v>
      </c>
      <c r="BF336" s="55" t="s">
        <v>6372</v>
      </c>
      <c r="BG336" s="55" t="s">
        <v>6372</v>
      </c>
      <c r="BH336" s="55" t="s">
        <v>6372</v>
      </c>
      <c r="BI336" s="55" t="s">
        <v>6372</v>
      </c>
      <c r="BJ336" s="55" t="s">
        <v>6372</v>
      </c>
      <c r="BK336" s="55" t="s">
        <v>6372</v>
      </c>
      <c r="BL336" s="55" t="s">
        <v>6372</v>
      </c>
      <c r="BM336" s="57">
        <f t="shared" si="21"/>
        <v>0</v>
      </c>
    </row>
    <row r="337" spans="1:65" s="55" customFormat="1">
      <c r="A337" s="83">
        <v>334</v>
      </c>
      <c r="B337" s="71" t="s">
        <v>5577</v>
      </c>
      <c r="C337" s="72">
        <v>44150</v>
      </c>
      <c r="D337" s="47" t="s">
        <v>1175</v>
      </c>
      <c r="E337" s="47" t="s">
        <v>796</v>
      </c>
      <c r="F337" s="86">
        <v>31</v>
      </c>
      <c r="G337" s="87" t="s">
        <v>1176</v>
      </c>
      <c r="H337" s="88" t="s">
        <v>12</v>
      </c>
      <c r="I337" s="101" t="s">
        <v>2876</v>
      </c>
      <c r="J337" s="120" t="s">
        <v>12</v>
      </c>
      <c r="K337" s="99" t="s">
        <v>114</v>
      </c>
      <c r="L337" s="115" t="s">
        <v>114</v>
      </c>
      <c r="M337" s="11" t="s">
        <v>2636</v>
      </c>
      <c r="N337" s="59" t="s">
        <v>2878</v>
      </c>
      <c r="O337" s="54" t="s">
        <v>5635</v>
      </c>
      <c r="P337" s="59"/>
      <c r="Q337" s="128" t="s">
        <v>3870</v>
      </c>
      <c r="R337" s="47" t="s">
        <v>4063</v>
      </c>
      <c r="S337" s="47" t="s">
        <v>4063</v>
      </c>
      <c r="T337" s="47" t="s">
        <v>4063</v>
      </c>
      <c r="V337" s="96" t="s">
        <v>12</v>
      </c>
      <c r="W337" s="4">
        <v>1</v>
      </c>
      <c r="X337" s="56" t="s">
        <v>3886</v>
      </c>
      <c r="Z337" s="5" t="s">
        <v>1177</v>
      </c>
      <c r="AA337" s="133" t="s">
        <v>12</v>
      </c>
      <c r="AB337" s="10">
        <v>43292</v>
      </c>
      <c r="AD337" s="48" t="s">
        <v>12</v>
      </c>
      <c r="AF337" s="48" t="s">
        <v>12</v>
      </c>
      <c r="AH337" s="140">
        <v>41992</v>
      </c>
      <c r="AI337" s="140">
        <v>42211.043020833298</v>
      </c>
      <c r="AJ337" s="140" t="s">
        <v>2738</v>
      </c>
      <c r="AK337" s="97" t="s">
        <v>12</v>
      </c>
      <c r="AL337" s="139"/>
      <c r="AM337" s="48" t="s">
        <v>12</v>
      </c>
      <c r="AN337" s="48" t="s">
        <v>12</v>
      </c>
      <c r="AO337" s="78" t="s">
        <v>4067</v>
      </c>
      <c r="AP337" s="8" t="s">
        <v>4744</v>
      </c>
      <c r="AQ337" s="8"/>
      <c r="AR337" s="8" t="s">
        <v>4743</v>
      </c>
      <c r="AS337" s="8"/>
      <c r="AU337" s="47" t="s">
        <v>12</v>
      </c>
      <c r="AV337" s="152" t="s">
        <v>6150</v>
      </c>
      <c r="AW337" s="138" t="s">
        <v>5688</v>
      </c>
      <c r="AX337" s="157" t="s">
        <v>5694</v>
      </c>
      <c r="AZ337" s="148" t="s">
        <v>114</v>
      </c>
      <c r="BC337" s="57" t="s">
        <v>5648</v>
      </c>
      <c r="BD337" s="55" t="s">
        <v>6372</v>
      </c>
      <c r="BE337" s="55" t="s">
        <v>6372</v>
      </c>
      <c r="BF337" s="55" t="s">
        <v>6372</v>
      </c>
      <c r="BG337" s="55" t="s">
        <v>6372</v>
      </c>
      <c r="BH337" s="55" t="s">
        <v>6372</v>
      </c>
      <c r="BI337" s="55" t="s">
        <v>6372</v>
      </c>
      <c r="BJ337" s="55" t="s">
        <v>6372</v>
      </c>
      <c r="BK337" s="55" t="s">
        <v>6372</v>
      </c>
      <c r="BL337" s="55" t="s">
        <v>6372</v>
      </c>
      <c r="BM337" s="57">
        <f t="shared" si="21"/>
        <v>0</v>
      </c>
    </row>
    <row r="338" spans="1:65" s="55" customFormat="1">
      <c r="A338" s="83">
        <v>335</v>
      </c>
      <c r="B338" s="71" t="s">
        <v>3973</v>
      </c>
      <c r="C338" s="72">
        <v>44151</v>
      </c>
      <c r="D338" s="47" t="s">
        <v>1178</v>
      </c>
      <c r="E338" s="47" t="s">
        <v>796</v>
      </c>
      <c r="F338" s="86">
        <v>239</v>
      </c>
      <c r="G338" s="87" t="s">
        <v>1179</v>
      </c>
      <c r="H338" s="88" t="s">
        <v>12</v>
      </c>
      <c r="I338" s="104" t="s">
        <v>2871</v>
      </c>
      <c r="J338" s="120" t="s">
        <v>12</v>
      </c>
      <c r="K338" s="48" t="s">
        <v>12</v>
      </c>
      <c r="L338" s="48" t="s">
        <v>2738</v>
      </c>
      <c r="M338" s="11" t="s">
        <v>2636</v>
      </c>
      <c r="N338" s="59" t="s">
        <v>2879</v>
      </c>
      <c r="O338" s="54" t="s">
        <v>5640</v>
      </c>
      <c r="P338" s="59"/>
      <c r="Q338" s="128" t="s">
        <v>3870</v>
      </c>
      <c r="R338" s="4">
        <v>37.333333333333336</v>
      </c>
      <c r="S338" s="16">
        <f t="shared" ref="S338:S352" si="22">+R338/F338</f>
        <v>0.15620641562064158</v>
      </c>
      <c r="T338" s="3" t="s">
        <v>3885</v>
      </c>
      <c r="V338" s="96" t="s">
        <v>12</v>
      </c>
      <c r="W338" s="4">
        <v>143</v>
      </c>
      <c r="X338" s="56" t="s">
        <v>3885</v>
      </c>
      <c r="Z338" s="5" t="s">
        <v>1180</v>
      </c>
      <c r="AA338" s="133" t="s">
        <v>12</v>
      </c>
      <c r="AB338" s="10">
        <v>43649</v>
      </c>
      <c r="AD338" s="100" t="s">
        <v>114</v>
      </c>
      <c r="AF338" s="48" t="s">
        <v>12</v>
      </c>
      <c r="AH338" s="140">
        <v>41988</v>
      </c>
      <c r="AI338" s="140">
        <v>42171.421122685198</v>
      </c>
      <c r="AJ338" s="140" t="s">
        <v>2738</v>
      </c>
      <c r="AK338" s="97" t="s">
        <v>12</v>
      </c>
      <c r="AL338" s="139"/>
      <c r="AM338" s="48" t="s">
        <v>12</v>
      </c>
      <c r="AN338" s="48" t="s">
        <v>12</v>
      </c>
      <c r="AO338" s="78" t="s">
        <v>4067</v>
      </c>
      <c r="AP338" s="8" t="s">
        <v>4746</v>
      </c>
      <c r="AQ338" s="8"/>
      <c r="AR338" s="8" t="s">
        <v>4745</v>
      </c>
      <c r="AS338" s="8"/>
      <c r="AU338" s="47" t="s">
        <v>12</v>
      </c>
      <c r="AV338" s="152" t="s">
        <v>6151</v>
      </c>
      <c r="AW338" s="138" t="s">
        <v>5688</v>
      </c>
      <c r="AX338" s="157" t="s">
        <v>5694</v>
      </c>
      <c r="AZ338" s="148" t="s">
        <v>114</v>
      </c>
      <c r="BC338" s="57" t="s">
        <v>5645</v>
      </c>
      <c r="BD338" s="57">
        <v>5</v>
      </c>
      <c r="BE338" s="57">
        <v>5</v>
      </c>
      <c r="BF338" s="57">
        <v>5</v>
      </c>
      <c r="BG338" s="57">
        <v>3</v>
      </c>
      <c r="BH338" s="57">
        <v>3</v>
      </c>
      <c r="BI338" s="57">
        <v>1</v>
      </c>
      <c r="BJ338" s="57">
        <v>1</v>
      </c>
      <c r="BM338" s="57">
        <f t="shared" si="21"/>
        <v>23</v>
      </c>
    </row>
    <row r="339" spans="1:65" s="55" customFormat="1">
      <c r="A339" s="83">
        <v>336</v>
      </c>
      <c r="B339" s="71" t="s">
        <v>3974</v>
      </c>
      <c r="C339" s="72">
        <v>44152</v>
      </c>
      <c r="D339" s="47" t="s">
        <v>1181</v>
      </c>
      <c r="E339" s="47" t="s">
        <v>796</v>
      </c>
      <c r="F339" s="86">
        <v>67</v>
      </c>
      <c r="G339" s="87" t="s">
        <v>1182</v>
      </c>
      <c r="H339" s="88" t="s">
        <v>12</v>
      </c>
      <c r="I339" s="103" t="s">
        <v>2877</v>
      </c>
      <c r="J339" s="120" t="s">
        <v>12</v>
      </c>
      <c r="K339" s="88" t="s">
        <v>12</v>
      </c>
      <c r="L339" s="48" t="s">
        <v>2738</v>
      </c>
      <c r="M339" s="11" t="s">
        <v>2636</v>
      </c>
      <c r="N339" s="59" t="s">
        <v>2880</v>
      </c>
      <c r="O339" s="54" t="s">
        <v>5640</v>
      </c>
      <c r="P339" s="59"/>
      <c r="Q339" s="128" t="s">
        <v>3870</v>
      </c>
      <c r="R339" s="4">
        <v>13</v>
      </c>
      <c r="S339" s="16">
        <f t="shared" si="22"/>
        <v>0.19402985074626866</v>
      </c>
      <c r="T339" s="3" t="s">
        <v>3885</v>
      </c>
      <c r="V339" s="96" t="s">
        <v>12</v>
      </c>
      <c r="W339" s="4">
        <v>13.5</v>
      </c>
      <c r="X339" s="56" t="s">
        <v>3885</v>
      </c>
      <c r="Z339" s="5" t="s">
        <v>1183</v>
      </c>
      <c r="AA339" s="133" t="s">
        <v>12</v>
      </c>
      <c r="AB339" s="10">
        <v>43803</v>
      </c>
      <c r="AD339" s="100" t="s">
        <v>114</v>
      </c>
      <c r="AF339" s="100" t="s">
        <v>114</v>
      </c>
      <c r="AH339" s="140">
        <v>42038</v>
      </c>
      <c r="AI339" s="140">
        <v>43717.383055555598</v>
      </c>
      <c r="AJ339" s="140" t="s">
        <v>2738</v>
      </c>
      <c r="AK339" s="100" t="s">
        <v>114</v>
      </c>
      <c r="AL339" s="139"/>
      <c r="AM339" s="48" t="s">
        <v>12</v>
      </c>
      <c r="AN339" s="48" t="s">
        <v>12</v>
      </c>
      <c r="AO339" s="78" t="s">
        <v>4067</v>
      </c>
      <c r="AP339" s="8" t="s">
        <v>4748</v>
      </c>
      <c r="AQ339" s="8"/>
      <c r="AR339" s="8" t="s">
        <v>4747</v>
      </c>
      <c r="AS339" s="8"/>
      <c r="AU339" s="47" t="s">
        <v>12</v>
      </c>
      <c r="AV339" s="152" t="s">
        <v>6152</v>
      </c>
      <c r="AW339" s="138" t="s">
        <v>5687</v>
      </c>
      <c r="AX339" s="55" t="s">
        <v>5683</v>
      </c>
      <c r="AZ339" s="96" t="s">
        <v>12</v>
      </c>
      <c r="BC339" s="57" t="s">
        <v>5646</v>
      </c>
      <c r="BD339" s="57">
        <v>5</v>
      </c>
      <c r="BE339" s="57">
        <v>5</v>
      </c>
      <c r="BF339" s="57">
        <v>5</v>
      </c>
      <c r="BG339" s="57">
        <v>3</v>
      </c>
      <c r="BJ339" s="57">
        <v>1</v>
      </c>
      <c r="BK339" s="57">
        <v>1</v>
      </c>
      <c r="BL339" s="57">
        <v>1</v>
      </c>
      <c r="BM339" s="57">
        <f t="shared" si="21"/>
        <v>21</v>
      </c>
    </row>
    <row r="340" spans="1:65" s="55" customFormat="1">
      <c r="A340" s="83">
        <v>337</v>
      </c>
      <c r="B340" s="71" t="s">
        <v>3975</v>
      </c>
      <c r="C340" s="72">
        <v>44153</v>
      </c>
      <c r="D340" s="47" t="s">
        <v>1184</v>
      </c>
      <c r="E340" s="47" t="s">
        <v>796</v>
      </c>
      <c r="F340" s="86">
        <v>2434</v>
      </c>
      <c r="G340" s="87" t="s">
        <v>1185</v>
      </c>
      <c r="H340" s="88" t="s">
        <v>12</v>
      </c>
      <c r="I340" s="101" t="s">
        <v>2881</v>
      </c>
      <c r="J340" s="120" t="s">
        <v>12</v>
      </c>
      <c r="K340" s="88" t="s">
        <v>12</v>
      </c>
      <c r="L340" s="48" t="s">
        <v>2738</v>
      </c>
      <c r="M340" s="11" t="s">
        <v>2636</v>
      </c>
      <c r="N340" s="59" t="s">
        <v>2882</v>
      </c>
      <c r="O340" s="54" t="s">
        <v>5640</v>
      </c>
      <c r="P340" s="59"/>
      <c r="Q340" s="128" t="s">
        <v>3870</v>
      </c>
      <c r="R340" s="4">
        <v>741.66666666666663</v>
      </c>
      <c r="S340" s="16">
        <f t="shared" si="22"/>
        <v>0.30471103807176114</v>
      </c>
      <c r="T340" s="3" t="s">
        <v>3885</v>
      </c>
      <c r="V340" s="96" t="s">
        <v>12</v>
      </c>
      <c r="W340" s="4">
        <v>901.33333333333337</v>
      </c>
      <c r="X340" s="56" t="s">
        <v>3885</v>
      </c>
      <c r="Z340" s="5" t="s">
        <v>1186</v>
      </c>
      <c r="AA340" s="133" t="s">
        <v>12</v>
      </c>
      <c r="AB340" s="10">
        <v>43628</v>
      </c>
      <c r="AD340" s="100" t="s">
        <v>114</v>
      </c>
      <c r="AF340" s="100" t="s">
        <v>114</v>
      </c>
      <c r="AH340" s="140">
        <v>41985</v>
      </c>
      <c r="AI340" s="140">
        <v>41988.374664351897</v>
      </c>
      <c r="AJ340" s="140" t="s">
        <v>2738</v>
      </c>
      <c r="AK340" s="97" t="s">
        <v>12</v>
      </c>
      <c r="AL340" s="139"/>
      <c r="AM340" s="48" t="s">
        <v>12</v>
      </c>
      <c r="AN340" s="48" t="s">
        <v>12</v>
      </c>
      <c r="AO340" s="78" t="s">
        <v>4067</v>
      </c>
      <c r="AP340" s="8" t="s">
        <v>4750</v>
      </c>
      <c r="AQ340" s="8"/>
      <c r="AR340" s="8" t="s">
        <v>4749</v>
      </c>
      <c r="AS340" s="8"/>
      <c r="AU340" s="47" t="s">
        <v>12</v>
      </c>
      <c r="AV340" s="152" t="s">
        <v>6153</v>
      </c>
      <c r="AW340" s="138" t="s">
        <v>5687</v>
      </c>
      <c r="AX340" s="55" t="s">
        <v>5683</v>
      </c>
      <c r="AZ340" s="148" t="s">
        <v>114</v>
      </c>
      <c r="BC340" s="57" t="s">
        <v>5646</v>
      </c>
      <c r="BD340" s="57">
        <v>5</v>
      </c>
      <c r="BE340" s="57">
        <v>5</v>
      </c>
      <c r="BF340" s="57">
        <v>5</v>
      </c>
      <c r="BG340" s="57">
        <v>3</v>
      </c>
      <c r="BI340" s="57">
        <v>1</v>
      </c>
      <c r="BJ340" s="57">
        <v>1</v>
      </c>
      <c r="BK340" s="57">
        <v>1</v>
      </c>
      <c r="BM340" s="57">
        <f t="shared" si="21"/>
        <v>21</v>
      </c>
    </row>
    <row r="341" spans="1:65" s="55" customFormat="1">
      <c r="A341" s="83">
        <v>338</v>
      </c>
      <c r="B341" s="71" t="s">
        <v>3976</v>
      </c>
      <c r="C341" s="72">
        <v>44154</v>
      </c>
      <c r="D341" s="47" t="s">
        <v>1187</v>
      </c>
      <c r="E341" s="47" t="s">
        <v>796</v>
      </c>
      <c r="F341" s="86">
        <v>340</v>
      </c>
      <c r="G341" s="87" t="s">
        <v>1188</v>
      </c>
      <c r="H341" s="88" t="s">
        <v>12</v>
      </c>
      <c r="I341" s="101" t="s">
        <v>2872</v>
      </c>
      <c r="J341" s="120" t="s">
        <v>12</v>
      </c>
      <c r="K341" s="119" t="s">
        <v>114</v>
      </c>
      <c r="L341" s="116" t="s">
        <v>114</v>
      </c>
      <c r="M341" s="11" t="s">
        <v>2636</v>
      </c>
      <c r="N341" s="59" t="s">
        <v>2883</v>
      </c>
      <c r="O341" s="54" t="s">
        <v>5635</v>
      </c>
      <c r="P341" s="59"/>
      <c r="Q341" s="128" t="s">
        <v>3870</v>
      </c>
      <c r="R341" s="4">
        <v>6</v>
      </c>
      <c r="S341" s="16">
        <f t="shared" si="22"/>
        <v>1.7647058823529412E-2</v>
      </c>
      <c r="T341" s="3" t="s">
        <v>3885</v>
      </c>
      <c r="V341" s="96" t="s">
        <v>12</v>
      </c>
      <c r="W341" s="4">
        <v>8</v>
      </c>
      <c r="X341" s="56" t="s">
        <v>3885</v>
      </c>
      <c r="Z341" s="5" t="s">
        <v>1189</v>
      </c>
      <c r="AA341" s="133" t="s">
        <v>12</v>
      </c>
      <c r="AB341" s="10">
        <v>43803</v>
      </c>
      <c r="AD341" s="48" t="s">
        <v>12</v>
      </c>
      <c r="AF341" s="48" t="s">
        <v>12</v>
      </c>
      <c r="AH341" s="140">
        <v>42045</v>
      </c>
      <c r="AI341" s="140">
        <v>42252.460960648197</v>
      </c>
      <c r="AJ341" s="140" t="s">
        <v>2738</v>
      </c>
      <c r="AK341" s="97" t="s">
        <v>12</v>
      </c>
      <c r="AL341" s="139"/>
      <c r="AM341" s="48" t="s">
        <v>12</v>
      </c>
      <c r="AN341" s="48" t="s">
        <v>12</v>
      </c>
      <c r="AO341" s="78" t="s">
        <v>4067</v>
      </c>
      <c r="AP341" s="8" t="s">
        <v>4752</v>
      </c>
      <c r="AQ341" s="8"/>
      <c r="AR341" s="8" t="s">
        <v>4751</v>
      </c>
      <c r="AS341" s="8"/>
      <c r="AU341" s="47" t="s">
        <v>12</v>
      </c>
      <c r="AV341" s="152" t="s">
        <v>6154</v>
      </c>
      <c r="AW341" s="138" t="s">
        <v>5688</v>
      </c>
      <c r="AX341" s="157" t="s">
        <v>5694</v>
      </c>
      <c r="AZ341" s="148" t="s">
        <v>114</v>
      </c>
      <c r="BC341" s="57" t="s">
        <v>5648</v>
      </c>
      <c r="BD341" s="55" t="s">
        <v>6372</v>
      </c>
      <c r="BE341" s="55" t="s">
        <v>6372</v>
      </c>
      <c r="BF341" s="55" t="s">
        <v>6372</v>
      </c>
      <c r="BG341" s="55" t="s">
        <v>6372</v>
      </c>
      <c r="BH341" s="55" t="s">
        <v>6372</v>
      </c>
      <c r="BI341" s="55" t="s">
        <v>6372</v>
      </c>
      <c r="BJ341" s="55" t="s">
        <v>6372</v>
      </c>
      <c r="BK341" s="55" t="s">
        <v>6372</v>
      </c>
      <c r="BL341" s="55" t="s">
        <v>6372</v>
      </c>
      <c r="BM341" s="57">
        <f t="shared" si="21"/>
        <v>0</v>
      </c>
    </row>
    <row r="342" spans="1:65" s="55" customFormat="1">
      <c r="A342" s="83">
        <v>339</v>
      </c>
      <c r="B342" s="71" t="s">
        <v>3977</v>
      </c>
      <c r="C342" s="72">
        <v>44155</v>
      </c>
      <c r="D342" s="47" t="s">
        <v>1190</v>
      </c>
      <c r="E342" s="47" t="s">
        <v>796</v>
      </c>
      <c r="F342" s="86">
        <v>1233</v>
      </c>
      <c r="G342" s="87" t="s">
        <v>1191</v>
      </c>
      <c r="H342" s="88" t="s">
        <v>12</v>
      </c>
      <c r="I342" s="101" t="s">
        <v>2873</v>
      </c>
      <c r="J342" s="120" t="s">
        <v>12</v>
      </c>
      <c r="K342" s="88" t="s">
        <v>12</v>
      </c>
      <c r="L342" s="48" t="s">
        <v>2738</v>
      </c>
      <c r="M342" s="11" t="s">
        <v>2636</v>
      </c>
      <c r="N342" s="59" t="s">
        <v>2884</v>
      </c>
      <c r="O342" s="54" t="s">
        <v>5640</v>
      </c>
      <c r="P342" s="59"/>
      <c r="Q342" s="128" t="s">
        <v>3870</v>
      </c>
      <c r="R342" s="4">
        <v>113.66666666666667</v>
      </c>
      <c r="S342" s="16">
        <f t="shared" si="22"/>
        <v>9.2187077588537447E-2</v>
      </c>
      <c r="T342" s="3" t="s">
        <v>3885</v>
      </c>
      <c r="V342" s="96" t="s">
        <v>12</v>
      </c>
      <c r="W342" s="4">
        <v>174.66666666666666</v>
      </c>
      <c r="X342" s="56" t="s">
        <v>3885</v>
      </c>
      <c r="Z342" s="5" t="s">
        <v>1192</v>
      </c>
      <c r="AA342" s="133" t="s">
        <v>12</v>
      </c>
      <c r="AB342" s="10">
        <v>43635</v>
      </c>
      <c r="AD342" s="48" t="s">
        <v>12</v>
      </c>
      <c r="AF342" s="100" t="s">
        <v>114</v>
      </c>
      <c r="AH342" s="140">
        <v>41955</v>
      </c>
      <c r="AI342" s="140">
        <v>42066.4291898148</v>
      </c>
      <c r="AJ342" s="140" t="s">
        <v>2738</v>
      </c>
      <c r="AK342" s="97" t="s">
        <v>12</v>
      </c>
      <c r="AL342" s="139"/>
      <c r="AM342" s="48" t="s">
        <v>12</v>
      </c>
      <c r="AN342" s="48" t="s">
        <v>12</v>
      </c>
      <c r="AO342" s="78" t="s">
        <v>4067</v>
      </c>
      <c r="AP342" s="8" t="s">
        <v>4754</v>
      </c>
      <c r="AQ342" s="8"/>
      <c r="AR342" s="8" t="s">
        <v>4753</v>
      </c>
      <c r="AS342" s="8"/>
      <c r="AU342" s="47" t="s">
        <v>12</v>
      </c>
      <c r="AV342" s="152" t="s">
        <v>6155</v>
      </c>
      <c r="AW342" s="138" t="s">
        <v>5687</v>
      </c>
      <c r="AX342" s="157" t="s">
        <v>5703</v>
      </c>
      <c r="AZ342" s="148" t="s">
        <v>114</v>
      </c>
      <c r="BC342" s="57" t="s">
        <v>5646</v>
      </c>
      <c r="BD342" s="57">
        <v>5</v>
      </c>
      <c r="BE342" s="57">
        <v>5</v>
      </c>
      <c r="BF342" s="57">
        <v>5</v>
      </c>
      <c r="BG342" s="57">
        <v>3</v>
      </c>
      <c r="BI342" s="57">
        <v>1</v>
      </c>
      <c r="BJ342" s="57">
        <v>1</v>
      </c>
      <c r="BM342" s="57">
        <f t="shared" si="21"/>
        <v>20</v>
      </c>
    </row>
    <row r="343" spans="1:65" s="55" customFormat="1">
      <c r="A343" s="83">
        <v>340</v>
      </c>
      <c r="B343" s="71" t="s">
        <v>3978</v>
      </c>
      <c r="C343" s="72">
        <v>44156</v>
      </c>
      <c r="D343" s="47" t="s">
        <v>1193</v>
      </c>
      <c r="E343" s="47" t="s">
        <v>796</v>
      </c>
      <c r="F343" s="86">
        <v>54</v>
      </c>
      <c r="G343" s="87" t="s">
        <v>1194</v>
      </c>
      <c r="H343" s="113" t="s">
        <v>114</v>
      </c>
      <c r="I343" s="76" t="s">
        <v>2738</v>
      </c>
      <c r="J343" s="88" t="s">
        <v>12</v>
      </c>
      <c r="K343" s="119" t="s">
        <v>2733</v>
      </c>
      <c r="L343" s="100" t="s">
        <v>114</v>
      </c>
      <c r="M343" s="84" t="s">
        <v>2636</v>
      </c>
      <c r="N343" s="91" t="s">
        <v>3056</v>
      </c>
      <c r="O343" s="54" t="s">
        <v>5636</v>
      </c>
      <c r="P343" s="59"/>
      <c r="Q343" s="78" t="s">
        <v>6403</v>
      </c>
      <c r="R343" s="4">
        <v>4.5</v>
      </c>
      <c r="S343" s="16">
        <f t="shared" si="22"/>
        <v>8.3333333333333329E-2</v>
      </c>
      <c r="T343" s="3" t="s">
        <v>3885</v>
      </c>
      <c r="V343" s="96" t="s">
        <v>12</v>
      </c>
      <c r="W343" s="4">
        <v>5</v>
      </c>
      <c r="X343" s="56" t="s">
        <v>3886</v>
      </c>
      <c r="Z343" s="5" t="s">
        <v>1195</v>
      </c>
      <c r="AA343" s="133" t="s">
        <v>12</v>
      </c>
      <c r="AB343" s="10">
        <v>43341</v>
      </c>
      <c r="AD343" s="48" t="s">
        <v>12</v>
      </c>
      <c r="AF343" s="48" t="s">
        <v>12</v>
      </c>
      <c r="AH343" s="140">
        <v>41956</v>
      </c>
      <c r="AI343" s="140">
        <v>42010.559201388904</v>
      </c>
      <c r="AJ343" s="140" t="s">
        <v>2738</v>
      </c>
      <c r="AK343" s="97" t="s">
        <v>12</v>
      </c>
      <c r="AL343" s="139"/>
      <c r="AM343" s="48" t="s">
        <v>12</v>
      </c>
      <c r="AN343" s="48" t="s">
        <v>12</v>
      </c>
      <c r="AO343" s="78" t="s">
        <v>4067</v>
      </c>
      <c r="AP343" s="8" t="s">
        <v>4756</v>
      </c>
      <c r="AQ343" s="8"/>
      <c r="AR343" s="8" t="s">
        <v>4755</v>
      </c>
      <c r="AS343" s="8"/>
      <c r="AU343" s="160" t="str">
        <f>+Q343</f>
        <v>Imposible comprobar (certificado revocado)</v>
      </c>
      <c r="AV343" s="49"/>
      <c r="AW343" s="49"/>
      <c r="AX343" s="158" t="s">
        <v>5663</v>
      </c>
      <c r="AZ343" s="148" t="s">
        <v>114</v>
      </c>
      <c r="BC343" s="57" t="s">
        <v>5648</v>
      </c>
      <c r="BD343" s="55" t="s">
        <v>6372</v>
      </c>
      <c r="BE343" s="55" t="s">
        <v>6372</v>
      </c>
      <c r="BF343" s="55" t="s">
        <v>6372</v>
      </c>
      <c r="BG343" s="55" t="s">
        <v>6372</v>
      </c>
      <c r="BH343" s="55" t="s">
        <v>6372</v>
      </c>
      <c r="BI343" s="55" t="s">
        <v>6372</v>
      </c>
      <c r="BJ343" s="55" t="s">
        <v>6372</v>
      </c>
      <c r="BK343" s="55" t="s">
        <v>6372</v>
      </c>
      <c r="BL343" s="55" t="s">
        <v>6372</v>
      </c>
      <c r="BM343" s="57">
        <f t="shared" si="21"/>
        <v>0</v>
      </c>
    </row>
    <row r="344" spans="1:65" s="55" customFormat="1">
      <c r="A344" s="83">
        <v>341</v>
      </c>
      <c r="B344" s="71" t="s">
        <v>3979</v>
      </c>
      <c r="C344" s="72">
        <v>44157</v>
      </c>
      <c r="D344" s="47" t="s">
        <v>1196</v>
      </c>
      <c r="E344" s="47" t="s">
        <v>796</v>
      </c>
      <c r="F344" s="86">
        <v>64</v>
      </c>
      <c r="G344" s="87" t="s">
        <v>1197</v>
      </c>
      <c r="H344" s="113" t="s">
        <v>114</v>
      </c>
      <c r="I344" s="76" t="s">
        <v>2738</v>
      </c>
      <c r="J344" s="120" t="s">
        <v>12</v>
      </c>
      <c r="K344" s="119" t="s">
        <v>2733</v>
      </c>
      <c r="L344" s="100" t="s">
        <v>114</v>
      </c>
      <c r="M344" s="11" t="s">
        <v>2636</v>
      </c>
      <c r="N344" s="59" t="s">
        <v>3057</v>
      </c>
      <c r="O344" s="54" t="s">
        <v>5636</v>
      </c>
      <c r="P344" s="59"/>
      <c r="Q344" s="128" t="s">
        <v>3870</v>
      </c>
      <c r="R344" s="4">
        <v>7</v>
      </c>
      <c r="S344" s="16">
        <f t="shared" si="22"/>
        <v>0.109375</v>
      </c>
      <c r="T344" s="3" t="s">
        <v>3885</v>
      </c>
      <c r="V344" s="96" t="s">
        <v>12</v>
      </c>
      <c r="W344" s="4">
        <v>40</v>
      </c>
      <c r="X344" s="56" t="s">
        <v>3886</v>
      </c>
      <c r="Z344" s="5" t="s">
        <v>1198</v>
      </c>
      <c r="AA344" s="133" t="s">
        <v>12</v>
      </c>
      <c r="AB344" s="10">
        <v>43649</v>
      </c>
      <c r="AD344" s="48" t="s">
        <v>12</v>
      </c>
      <c r="AF344" s="48" t="s">
        <v>12</v>
      </c>
      <c r="AH344" s="140">
        <v>42801</v>
      </c>
      <c r="AI344" s="140">
        <v>42188.4043171296</v>
      </c>
      <c r="AJ344" s="140" t="s">
        <v>2738</v>
      </c>
      <c r="AK344" s="97" t="s">
        <v>12</v>
      </c>
      <c r="AL344" s="139"/>
      <c r="AM344" s="48" t="s">
        <v>12</v>
      </c>
      <c r="AN344" s="48" t="s">
        <v>12</v>
      </c>
      <c r="AO344" s="78" t="s">
        <v>4067</v>
      </c>
      <c r="AP344" s="8" t="s">
        <v>4758</v>
      </c>
      <c r="AQ344" s="8"/>
      <c r="AR344" s="8" t="s">
        <v>4757</v>
      </c>
      <c r="AS344" s="8"/>
      <c r="AU344" s="148" t="s">
        <v>114</v>
      </c>
      <c r="AV344" s="49" t="s">
        <v>5663</v>
      </c>
      <c r="AW344" s="49" t="s">
        <v>5663</v>
      </c>
      <c r="AX344" s="155" t="s">
        <v>5663</v>
      </c>
      <c r="AZ344" s="148" t="s">
        <v>114</v>
      </c>
      <c r="BC344" s="57" t="s">
        <v>5648</v>
      </c>
      <c r="BD344" s="55" t="s">
        <v>6372</v>
      </c>
      <c r="BE344" s="55" t="s">
        <v>6372</v>
      </c>
      <c r="BF344" s="55" t="s">
        <v>6372</v>
      </c>
      <c r="BG344" s="55" t="s">
        <v>6372</v>
      </c>
      <c r="BH344" s="55" t="s">
        <v>6372</v>
      </c>
      <c r="BI344" s="55" t="s">
        <v>6372</v>
      </c>
      <c r="BJ344" s="55" t="s">
        <v>6372</v>
      </c>
      <c r="BK344" s="55" t="s">
        <v>6372</v>
      </c>
      <c r="BL344" s="55" t="s">
        <v>6372</v>
      </c>
      <c r="BM344" s="57">
        <f t="shared" si="21"/>
        <v>0</v>
      </c>
    </row>
    <row r="345" spans="1:65" s="55" customFormat="1">
      <c r="A345" s="83">
        <v>342</v>
      </c>
      <c r="B345" s="71" t="s">
        <v>3980</v>
      </c>
      <c r="C345" s="72">
        <v>44158</v>
      </c>
      <c r="D345" s="47" t="s">
        <v>1199</v>
      </c>
      <c r="E345" s="47" t="s">
        <v>796</v>
      </c>
      <c r="F345" s="86">
        <v>1548</v>
      </c>
      <c r="G345" s="87" t="s">
        <v>1200</v>
      </c>
      <c r="H345" s="88" t="s">
        <v>12</v>
      </c>
      <c r="I345" s="101" t="s">
        <v>3058</v>
      </c>
      <c r="J345" s="120" t="s">
        <v>12</v>
      </c>
      <c r="K345" s="88" t="s">
        <v>12</v>
      </c>
      <c r="L345" s="48" t="s">
        <v>2738</v>
      </c>
      <c r="M345" s="11" t="s">
        <v>2636</v>
      </c>
      <c r="N345" s="59" t="s">
        <v>3059</v>
      </c>
      <c r="O345" s="54" t="s">
        <v>5640</v>
      </c>
      <c r="P345" s="59"/>
      <c r="Q345" s="128" t="s">
        <v>3870</v>
      </c>
      <c r="R345" s="4">
        <v>184.66666666666666</v>
      </c>
      <c r="S345" s="16">
        <f t="shared" si="22"/>
        <v>0.11929371231696813</v>
      </c>
      <c r="T345" s="3" t="s">
        <v>3885</v>
      </c>
      <c r="V345" s="96" t="s">
        <v>12</v>
      </c>
      <c r="W345" s="4">
        <v>270.33333333333331</v>
      </c>
      <c r="X345" s="56" t="s">
        <v>3885</v>
      </c>
      <c r="Z345" s="5" t="s">
        <v>1201</v>
      </c>
      <c r="AA345" s="133" t="s">
        <v>12</v>
      </c>
      <c r="AB345" s="10">
        <v>43649</v>
      </c>
      <c r="AD345" s="48" t="s">
        <v>12</v>
      </c>
      <c r="AF345" s="48" t="s">
        <v>12</v>
      </c>
      <c r="AH345" s="140">
        <v>41957</v>
      </c>
      <c r="AI345" s="140">
        <v>42019.5396064815</v>
      </c>
      <c r="AJ345" s="140" t="s">
        <v>2738</v>
      </c>
      <c r="AK345" s="97" t="s">
        <v>12</v>
      </c>
      <c r="AL345" s="139"/>
      <c r="AM345" s="48" t="s">
        <v>12</v>
      </c>
      <c r="AN345" s="48" t="s">
        <v>12</v>
      </c>
      <c r="AO345" s="78" t="s">
        <v>4067</v>
      </c>
      <c r="AP345" s="8" t="s">
        <v>4760</v>
      </c>
      <c r="AQ345" s="8"/>
      <c r="AR345" s="8" t="s">
        <v>4759</v>
      </c>
      <c r="AS345" s="8"/>
      <c r="AU345" s="47" t="s">
        <v>12</v>
      </c>
      <c r="AV345" s="152" t="s">
        <v>6156</v>
      </c>
      <c r="AW345" s="138" t="s">
        <v>5688</v>
      </c>
      <c r="AX345" s="157" t="s">
        <v>5694</v>
      </c>
      <c r="AZ345" s="148" t="s">
        <v>114</v>
      </c>
      <c r="BC345" s="57" t="s">
        <v>5645</v>
      </c>
      <c r="BD345" s="57">
        <v>5</v>
      </c>
      <c r="BE345" s="57">
        <v>5</v>
      </c>
      <c r="BF345" s="57">
        <v>5</v>
      </c>
      <c r="BG345" s="57">
        <v>3</v>
      </c>
      <c r="BH345" s="57">
        <v>3</v>
      </c>
      <c r="BI345" s="57">
        <v>1</v>
      </c>
      <c r="BJ345" s="57">
        <v>1</v>
      </c>
      <c r="BM345" s="57">
        <f t="shared" si="21"/>
        <v>23</v>
      </c>
    </row>
    <row r="346" spans="1:65" s="55" customFormat="1">
      <c r="A346" s="83">
        <v>343</v>
      </c>
      <c r="B346" s="71" t="s">
        <v>3981</v>
      </c>
      <c r="C346" s="72">
        <v>44159</v>
      </c>
      <c r="D346" s="47" t="s">
        <v>1202</v>
      </c>
      <c r="E346" s="48" t="s">
        <v>796</v>
      </c>
      <c r="F346" s="86">
        <v>54</v>
      </c>
      <c r="G346" s="87" t="s">
        <v>1203</v>
      </c>
      <c r="H346" s="88" t="s">
        <v>12</v>
      </c>
      <c r="I346" s="101" t="s">
        <v>2874</v>
      </c>
      <c r="J346" s="120" t="s">
        <v>12</v>
      </c>
      <c r="K346" s="88" t="s">
        <v>12</v>
      </c>
      <c r="L346" s="48" t="s">
        <v>2738</v>
      </c>
      <c r="M346" s="11" t="s">
        <v>2636</v>
      </c>
      <c r="N346" s="59" t="s">
        <v>2885</v>
      </c>
      <c r="O346" s="54" t="s">
        <v>5640</v>
      </c>
      <c r="P346" s="59"/>
      <c r="Q346" s="128" t="s">
        <v>3870</v>
      </c>
      <c r="R346" s="4">
        <v>2.3333333333333335</v>
      </c>
      <c r="S346" s="16">
        <f t="shared" si="22"/>
        <v>4.3209876543209881E-2</v>
      </c>
      <c r="T346" s="3" t="s">
        <v>3886</v>
      </c>
      <c r="V346" s="96" t="s">
        <v>12</v>
      </c>
      <c r="W346" s="4">
        <v>26.666666666666668</v>
      </c>
      <c r="X346" s="56" t="s">
        <v>3885</v>
      </c>
      <c r="Z346" s="5" t="s">
        <v>1204</v>
      </c>
      <c r="AA346" s="133" t="s">
        <v>12</v>
      </c>
      <c r="AB346" s="10">
        <v>43649</v>
      </c>
      <c r="AD346" s="100" t="s">
        <v>114</v>
      </c>
      <c r="AF346" s="48" t="s">
        <v>12</v>
      </c>
      <c r="AH346" s="140">
        <v>41996</v>
      </c>
      <c r="AI346" s="140">
        <v>42023.564490740697</v>
      </c>
      <c r="AJ346" s="140" t="s">
        <v>2738</v>
      </c>
      <c r="AK346" s="97" t="s">
        <v>12</v>
      </c>
      <c r="AL346" s="139"/>
      <c r="AM346" s="48" t="s">
        <v>12</v>
      </c>
      <c r="AN346" s="48" t="s">
        <v>12</v>
      </c>
      <c r="AO346" s="78" t="s">
        <v>4067</v>
      </c>
      <c r="AP346" s="8" t="s">
        <v>4762</v>
      </c>
      <c r="AQ346" s="8"/>
      <c r="AR346" s="8" t="s">
        <v>4761</v>
      </c>
      <c r="AS346" s="8"/>
      <c r="AU346" s="47" t="s">
        <v>12</v>
      </c>
      <c r="AV346" s="152" t="s">
        <v>6157</v>
      </c>
      <c r="AW346" s="138" t="s">
        <v>5688</v>
      </c>
      <c r="AX346" s="157" t="s">
        <v>5694</v>
      </c>
      <c r="AZ346" s="148" t="s">
        <v>114</v>
      </c>
      <c r="BC346" s="57" t="s">
        <v>5645</v>
      </c>
      <c r="BD346" s="57">
        <v>5</v>
      </c>
      <c r="BE346" s="57">
        <v>5</v>
      </c>
      <c r="BF346" s="57">
        <v>5</v>
      </c>
      <c r="BG346" s="57">
        <v>3</v>
      </c>
      <c r="BH346" s="57">
        <v>3</v>
      </c>
      <c r="BI346" s="57">
        <v>1</v>
      </c>
      <c r="BJ346" s="57">
        <v>1</v>
      </c>
      <c r="BM346" s="57">
        <f t="shared" si="21"/>
        <v>23</v>
      </c>
    </row>
    <row r="347" spans="1:65" s="55" customFormat="1">
      <c r="A347" s="83">
        <v>344</v>
      </c>
      <c r="B347" s="71" t="s">
        <v>5578</v>
      </c>
      <c r="C347" s="72">
        <v>44160</v>
      </c>
      <c r="D347" s="47" t="s">
        <v>1205</v>
      </c>
      <c r="E347" s="48" t="s">
        <v>796</v>
      </c>
      <c r="F347" s="86">
        <v>537</v>
      </c>
      <c r="G347" s="87" t="s">
        <v>1206</v>
      </c>
      <c r="H347" s="88" t="s">
        <v>12</v>
      </c>
      <c r="I347" s="101" t="s">
        <v>3060</v>
      </c>
      <c r="J347" s="120" t="s">
        <v>12</v>
      </c>
      <c r="K347" s="88" t="s">
        <v>12</v>
      </c>
      <c r="L347" s="48" t="s">
        <v>2738</v>
      </c>
      <c r="M347" s="11" t="s">
        <v>2636</v>
      </c>
      <c r="N347" s="59" t="s">
        <v>2678</v>
      </c>
      <c r="O347" s="54" t="s">
        <v>5640</v>
      </c>
      <c r="P347" s="59"/>
      <c r="Q347" s="128" t="s">
        <v>3870</v>
      </c>
      <c r="R347" s="4">
        <v>266.66666666666669</v>
      </c>
      <c r="S347" s="16">
        <f t="shared" si="22"/>
        <v>0.49658597144630667</v>
      </c>
      <c r="T347" s="3" t="s">
        <v>3885</v>
      </c>
      <c r="V347" s="96" t="s">
        <v>12</v>
      </c>
      <c r="W347" s="4">
        <v>929.33333333333337</v>
      </c>
      <c r="X347" s="56" t="s">
        <v>3885</v>
      </c>
      <c r="Z347" s="5" t="s">
        <v>1207</v>
      </c>
      <c r="AA347" s="133" t="s">
        <v>12</v>
      </c>
      <c r="AB347" s="10">
        <v>43140</v>
      </c>
      <c r="AD347" s="48" t="s">
        <v>12</v>
      </c>
      <c r="AF347" s="48" t="s">
        <v>12</v>
      </c>
      <c r="AH347" s="100" t="s">
        <v>114</v>
      </c>
      <c r="AI347" s="100" t="s">
        <v>114</v>
      </c>
      <c r="AJ347" s="100" t="s">
        <v>114</v>
      </c>
      <c r="AK347" s="48" t="s">
        <v>12</v>
      </c>
      <c r="AL347" s="139"/>
      <c r="AM347" s="48" t="s">
        <v>12</v>
      </c>
      <c r="AN347" s="48" t="s">
        <v>12</v>
      </c>
      <c r="AO347" s="78" t="s">
        <v>4067</v>
      </c>
      <c r="AP347" s="8" t="s">
        <v>4764</v>
      </c>
      <c r="AQ347" s="8"/>
      <c r="AR347" s="8" t="s">
        <v>4763</v>
      </c>
      <c r="AS347" s="8"/>
      <c r="AU347" s="47" t="s">
        <v>12</v>
      </c>
      <c r="AV347" s="152" t="s">
        <v>6158</v>
      </c>
      <c r="AW347" s="138" t="s">
        <v>5687</v>
      </c>
      <c r="AX347" s="55" t="s">
        <v>5683</v>
      </c>
      <c r="AZ347" s="148" t="s">
        <v>114</v>
      </c>
      <c r="BC347" s="57" t="s">
        <v>5645</v>
      </c>
      <c r="BD347" s="57">
        <v>5</v>
      </c>
      <c r="BE347" s="57">
        <v>5</v>
      </c>
      <c r="BF347" s="57">
        <v>5</v>
      </c>
      <c r="BG347" s="57">
        <v>3</v>
      </c>
      <c r="BH347" s="57">
        <v>3</v>
      </c>
      <c r="BJ347" s="57">
        <v>1</v>
      </c>
      <c r="BK347" s="57">
        <v>1</v>
      </c>
      <c r="BM347" s="57">
        <f t="shared" si="21"/>
        <v>23</v>
      </c>
    </row>
    <row r="348" spans="1:65" s="55" customFormat="1">
      <c r="A348" s="83">
        <v>345</v>
      </c>
      <c r="B348" s="92" t="s">
        <v>3982</v>
      </c>
      <c r="C348" s="72">
        <v>44161</v>
      </c>
      <c r="D348" s="47" t="s">
        <v>1208</v>
      </c>
      <c r="E348" s="48" t="s">
        <v>796</v>
      </c>
      <c r="F348" s="86">
        <v>583</v>
      </c>
      <c r="G348" s="87" t="s">
        <v>1209</v>
      </c>
      <c r="H348" s="88" t="s">
        <v>12</v>
      </c>
      <c r="I348" s="101" t="s">
        <v>3061</v>
      </c>
      <c r="J348" s="120" t="s">
        <v>12</v>
      </c>
      <c r="K348" s="119" t="s">
        <v>114</v>
      </c>
      <c r="L348" s="116" t="s">
        <v>114</v>
      </c>
      <c r="M348" s="11" t="s">
        <v>2636</v>
      </c>
      <c r="N348" s="59" t="s">
        <v>3052</v>
      </c>
      <c r="O348" s="54" t="s">
        <v>5635</v>
      </c>
      <c r="P348" s="59"/>
      <c r="Q348" s="128" t="s">
        <v>3870</v>
      </c>
      <c r="R348" s="4">
        <v>52.666666666666664</v>
      </c>
      <c r="S348" s="16">
        <f t="shared" si="22"/>
        <v>9.0337335620354481E-2</v>
      </c>
      <c r="T348" s="3" t="s">
        <v>3885</v>
      </c>
      <c r="V348" s="96" t="s">
        <v>12</v>
      </c>
      <c r="W348" s="4">
        <v>24.333333333333332</v>
      </c>
      <c r="X348" s="56" t="s">
        <v>3886</v>
      </c>
      <c r="Z348" s="5" t="s">
        <v>1210</v>
      </c>
      <c r="AA348" s="133" t="s">
        <v>12</v>
      </c>
      <c r="AB348" s="10">
        <v>43628</v>
      </c>
      <c r="AD348" s="48" t="s">
        <v>12</v>
      </c>
      <c r="AF348" s="48" t="s">
        <v>12</v>
      </c>
      <c r="AH348" s="140">
        <v>41990</v>
      </c>
      <c r="AI348" s="140">
        <v>42020.389027777797</v>
      </c>
      <c r="AJ348" s="140" t="s">
        <v>2738</v>
      </c>
      <c r="AK348" s="97" t="s">
        <v>12</v>
      </c>
      <c r="AL348" s="139"/>
      <c r="AM348" s="48" t="s">
        <v>12</v>
      </c>
      <c r="AN348" s="48" t="s">
        <v>12</v>
      </c>
      <c r="AO348" s="78" t="s">
        <v>4067</v>
      </c>
      <c r="AP348" s="8" t="s">
        <v>4766</v>
      </c>
      <c r="AQ348" s="8"/>
      <c r="AR348" s="8" t="s">
        <v>4765</v>
      </c>
      <c r="AS348" s="8"/>
      <c r="AU348" s="47" t="s">
        <v>12</v>
      </c>
      <c r="AV348" s="152" t="s">
        <v>6159</v>
      </c>
      <c r="AW348" s="138" t="s">
        <v>5687</v>
      </c>
      <c r="AX348" s="157" t="s">
        <v>5703</v>
      </c>
      <c r="AZ348" s="148" t="s">
        <v>114</v>
      </c>
      <c r="BC348" s="57" t="s">
        <v>5648</v>
      </c>
      <c r="BD348" s="55" t="s">
        <v>6372</v>
      </c>
      <c r="BE348" s="55" t="s">
        <v>6372</v>
      </c>
      <c r="BF348" s="55" t="s">
        <v>6372</v>
      </c>
      <c r="BG348" s="55" t="s">
        <v>6372</v>
      </c>
      <c r="BH348" s="55" t="s">
        <v>6372</v>
      </c>
      <c r="BI348" s="55" t="s">
        <v>6372</v>
      </c>
      <c r="BJ348" s="55" t="s">
        <v>6372</v>
      </c>
      <c r="BK348" s="55" t="s">
        <v>6372</v>
      </c>
      <c r="BL348" s="55" t="s">
        <v>6372</v>
      </c>
      <c r="BM348" s="57">
        <f t="shared" si="21"/>
        <v>0</v>
      </c>
    </row>
    <row r="349" spans="1:65" s="55" customFormat="1">
      <c r="A349" s="83">
        <v>346</v>
      </c>
      <c r="B349" s="92" t="s">
        <v>3983</v>
      </c>
      <c r="C349" s="72">
        <v>44163</v>
      </c>
      <c r="D349" s="47" t="s">
        <v>1211</v>
      </c>
      <c r="E349" s="48" t="s">
        <v>796</v>
      </c>
      <c r="F349" s="86">
        <v>140</v>
      </c>
      <c r="G349" s="87" t="s">
        <v>1212</v>
      </c>
      <c r="H349" s="48" t="s">
        <v>12</v>
      </c>
      <c r="I349" s="101" t="s">
        <v>2886</v>
      </c>
      <c r="J349" s="120" t="s">
        <v>12</v>
      </c>
      <c r="K349" s="48" t="s">
        <v>12</v>
      </c>
      <c r="L349" s="48" t="s">
        <v>2738</v>
      </c>
      <c r="M349" s="11" t="s">
        <v>2636</v>
      </c>
      <c r="N349" s="59" t="s">
        <v>2888</v>
      </c>
      <c r="O349" s="54" t="s">
        <v>5640</v>
      </c>
      <c r="P349" s="59"/>
      <c r="Q349" s="128" t="s">
        <v>3870</v>
      </c>
      <c r="R349" s="4">
        <v>25.333333333333332</v>
      </c>
      <c r="S349" s="16">
        <f t="shared" si="22"/>
        <v>0.18095238095238095</v>
      </c>
      <c r="T349" s="3" t="s">
        <v>3885</v>
      </c>
      <c r="V349" s="96" t="s">
        <v>12</v>
      </c>
      <c r="W349" s="4">
        <v>67.666666666666671</v>
      </c>
      <c r="X349" s="56" t="s">
        <v>3885</v>
      </c>
      <c r="Z349" s="5" t="s">
        <v>1213</v>
      </c>
      <c r="AA349" s="133" t="s">
        <v>12</v>
      </c>
      <c r="AB349" s="10">
        <v>44013</v>
      </c>
      <c r="AD349" s="100" t="s">
        <v>114</v>
      </c>
      <c r="AF349" s="100" t="s">
        <v>114</v>
      </c>
      <c r="AH349" s="140">
        <v>41976</v>
      </c>
      <c r="AI349" s="140">
        <v>42159.553842592599</v>
      </c>
      <c r="AJ349" s="140" t="s">
        <v>2738</v>
      </c>
      <c r="AK349" s="97" t="s">
        <v>12</v>
      </c>
      <c r="AL349" s="139"/>
      <c r="AM349" s="48" t="s">
        <v>12</v>
      </c>
      <c r="AN349" s="48" t="s">
        <v>12</v>
      </c>
      <c r="AO349" s="78" t="s">
        <v>4067</v>
      </c>
      <c r="AP349" s="8" t="s">
        <v>4768</v>
      </c>
      <c r="AQ349" s="8"/>
      <c r="AR349" s="8" t="s">
        <v>4767</v>
      </c>
      <c r="AS349" s="8"/>
      <c r="AU349" s="47" t="s">
        <v>12</v>
      </c>
      <c r="AV349" s="152" t="s">
        <v>6160</v>
      </c>
      <c r="AW349" s="138" t="s">
        <v>5688</v>
      </c>
      <c r="AX349" s="157" t="s">
        <v>5694</v>
      </c>
      <c r="AZ349" s="148" t="s">
        <v>114</v>
      </c>
      <c r="BC349" s="57" t="s">
        <v>5646</v>
      </c>
      <c r="BD349" s="57">
        <v>5</v>
      </c>
      <c r="BE349" s="57">
        <v>5</v>
      </c>
      <c r="BF349" s="57">
        <v>5</v>
      </c>
      <c r="BG349" s="57">
        <v>3</v>
      </c>
      <c r="BI349" s="57">
        <v>1</v>
      </c>
      <c r="BJ349" s="57">
        <v>1</v>
      </c>
      <c r="BM349" s="57">
        <f t="shared" si="21"/>
        <v>20</v>
      </c>
    </row>
    <row r="350" spans="1:65" s="55" customFormat="1">
      <c r="A350" s="83">
        <v>347</v>
      </c>
      <c r="B350" s="71" t="s">
        <v>5579</v>
      </c>
      <c r="C350" s="72">
        <v>44164</v>
      </c>
      <c r="D350" s="47" t="s">
        <v>1214</v>
      </c>
      <c r="E350" s="47" t="s">
        <v>796</v>
      </c>
      <c r="F350" s="86">
        <v>22</v>
      </c>
      <c r="G350" s="87" t="s">
        <v>1215</v>
      </c>
      <c r="H350" s="113" t="s">
        <v>114</v>
      </c>
      <c r="I350" s="76" t="s">
        <v>2738</v>
      </c>
      <c r="J350" s="120" t="s">
        <v>12</v>
      </c>
      <c r="K350" s="119" t="s">
        <v>2733</v>
      </c>
      <c r="L350" s="100" t="s">
        <v>114</v>
      </c>
      <c r="M350" s="11" t="s">
        <v>2636</v>
      </c>
      <c r="N350" s="59" t="s">
        <v>3053</v>
      </c>
      <c r="O350" s="54" t="s">
        <v>5636</v>
      </c>
      <c r="P350" s="59"/>
      <c r="Q350" s="128" t="s">
        <v>3870</v>
      </c>
      <c r="R350" s="4">
        <v>11.333333333333334</v>
      </c>
      <c r="S350" s="16">
        <f t="shared" si="22"/>
        <v>0.51515151515151514</v>
      </c>
      <c r="T350" s="3" t="s">
        <v>3885</v>
      </c>
      <c r="V350" s="96" t="s">
        <v>12</v>
      </c>
      <c r="W350" s="4">
        <v>27</v>
      </c>
      <c r="X350" s="56" t="s">
        <v>3885</v>
      </c>
      <c r="Z350" s="5" t="s">
        <v>1216</v>
      </c>
      <c r="AA350" s="133" t="s">
        <v>12</v>
      </c>
      <c r="AB350" s="10">
        <v>43649</v>
      </c>
      <c r="AD350" s="48" t="s">
        <v>12</v>
      </c>
      <c r="AF350" s="48" t="s">
        <v>12</v>
      </c>
      <c r="AH350" s="140">
        <v>42038</v>
      </c>
      <c r="AI350" s="140">
        <v>42089.549988425897</v>
      </c>
      <c r="AJ350" s="140" t="s">
        <v>2738</v>
      </c>
      <c r="AK350" s="97" t="s">
        <v>12</v>
      </c>
      <c r="AL350" s="139"/>
      <c r="AM350" s="48" t="s">
        <v>12</v>
      </c>
      <c r="AN350" s="48" t="s">
        <v>12</v>
      </c>
      <c r="AO350" s="78" t="s">
        <v>4067</v>
      </c>
      <c r="AP350" s="8" t="s">
        <v>4770</v>
      </c>
      <c r="AQ350" s="8"/>
      <c r="AR350" s="8" t="s">
        <v>4769</v>
      </c>
      <c r="AS350" s="8"/>
      <c r="AU350" s="47" t="s">
        <v>12</v>
      </c>
      <c r="AV350" s="150" t="s">
        <v>5991</v>
      </c>
      <c r="AW350" s="138" t="s">
        <v>5688</v>
      </c>
      <c r="AX350" s="157" t="s">
        <v>5694</v>
      </c>
      <c r="AZ350" s="148" t="s">
        <v>114</v>
      </c>
      <c r="BC350" s="57" t="s">
        <v>5648</v>
      </c>
      <c r="BD350" s="55" t="s">
        <v>6372</v>
      </c>
      <c r="BE350" s="55" t="s">
        <v>6372</v>
      </c>
      <c r="BF350" s="55" t="s">
        <v>6372</v>
      </c>
      <c r="BG350" s="55" t="s">
        <v>6372</v>
      </c>
      <c r="BH350" s="55" t="s">
        <v>6372</v>
      </c>
      <c r="BI350" s="55" t="s">
        <v>6372</v>
      </c>
      <c r="BJ350" s="55" t="s">
        <v>6372</v>
      </c>
      <c r="BK350" s="55" t="s">
        <v>6372</v>
      </c>
      <c r="BL350" s="55" t="s">
        <v>6372</v>
      </c>
      <c r="BM350" s="57">
        <f t="shared" si="21"/>
        <v>0</v>
      </c>
    </row>
    <row r="351" spans="1:65" s="55" customFormat="1">
      <c r="A351" s="83">
        <v>348</v>
      </c>
      <c r="B351" s="71" t="s">
        <v>5580</v>
      </c>
      <c r="C351" s="72">
        <v>44165</v>
      </c>
      <c r="D351" s="47" t="s">
        <v>1217</v>
      </c>
      <c r="E351" s="48" t="s">
        <v>796</v>
      </c>
      <c r="F351" s="86">
        <v>217</v>
      </c>
      <c r="G351" s="87" t="s">
        <v>1218</v>
      </c>
      <c r="H351" s="88" t="s">
        <v>12</v>
      </c>
      <c r="I351" s="101" t="s">
        <v>2887</v>
      </c>
      <c r="J351" s="120" t="s">
        <v>12</v>
      </c>
      <c r="K351" s="88" t="s">
        <v>12</v>
      </c>
      <c r="L351" s="48" t="s">
        <v>2738</v>
      </c>
      <c r="M351" s="11" t="s">
        <v>2636</v>
      </c>
      <c r="N351" s="59" t="s">
        <v>2889</v>
      </c>
      <c r="O351" s="54" t="s">
        <v>5640</v>
      </c>
      <c r="P351" s="59"/>
      <c r="Q351" s="128" t="s">
        <v>3870</v>
      </c>
      <c r="R351" s="4">
        <v>16</v>
      </c>
      <c r="S351" s="16">
        <f t="shared" si="22"/>
        <v>7.3732718894009217E-2</v>
      </c>
      <c r="T351" s="3" t="s">
        <v>3885</v>
      </c>
      <c r="V351" s="96" t="s">
        <v>12</v>
      </c>
      <c r="W351" s="4">
        <v>41</v>
      </c>
      <c r="X351" s="56" t="s">
        <v>3886</v>
      </c>
      <c r="Z351" s="5" t="s">
        <v>1219</v>
      </c>
      <c r="AA351" s="133" t="s">
        <v>12</v>
      </c>
      <c r="AB351" s="10">
        <v>43649</v>
      </c>
      <c r="AD351" s="100" t="s">
        <v>114</v>
      </c>
      <c r="AF351" s="100" t="s">
        <v>114</v>
      </c>
      <c r="AH351" s="140">
        <v>42025</v>
      </c>
      <c r="AI351" s="140">
        <v>42025.774837962999</v>
      </c>
      <c r="AJ351" s="140" t="s">
        <v>2738</v>
      </c>
      <c r="AK351" s="97" t="s">
        <v>12</v>
      </c>
      <c r="AL351" s="139"/>
      <c r="AM351" s="48" t="s">
        <v>12</v>
      </c>
      <c r="AN351" s="48" t="s">
        <v>12</v>
      </c>
      <c r="AO351" s="78" t="s">
        <v>4067</v>
      </c>
      <c r="AP351" s="8" t="s">
        <v>4772</v>
      </c>
      <c r="AQ351" s="8"/>
      <c r="AR351" s="8" t="s">
        <v>4771</v>
      </c>
      <c r="AS351" s="8"/>
      <c r="AU351" s="47" t="s">
        <v>12</v>
      </c>
      <c r="AV351" s="152" t="s">
        <v>6161</v>
      </c>
      <c r="AW351" s="138" t="s">
        <v>5688</v>
      </c>
      <c r="AX351" s="157" t="s">
        <v>5694</v>
      </c>
      <c r="AZ351" s="148" t="s">
        <v>114</v>
      </c>
      <c r="BC351" s="57" t="s">
        <v>5646</v>
      </c>
      <c r="BD351" s="57">
        <v>5</v>
      </c>
      <c r="BE351" s="57">
        <v>5</v>
      </c>
      <c r="BF351" s="57">
        <v>5</v>
      </c>
      <c r="BG351" s="57">
        <v>3</v>
      </c>
      <c r="BI351" s="57">
        <v>1</v>
      </c>
      <c r="BJ351" s="57">
        <v>1</v>
      </c>
      <c r="BM351" s="57">
        <f t="shared" si="21"/>
        <v>20</v>
      </c>
    </row>
    <row r="352" spans="1:65" s="55" customFormat="1">
      <c r="A352" s="83">
        <v>349</v>
      </c>
      <c r="B352" s="92" t="s">
        <v>3984</v>
      </c>
      <c r="C352" s="72">
        <v>44167</v>
      </c>
      <c r="D352" s="47" t="s">
        <v>1220</v>
      </c>
      <c r="E352" s="48" t="s">
        <v>796</v>
      </c>
      <c r="F352" s="86">
        <v>44</v>
      </c>
      <c r="G352" s="87" t="s">
        <v>1221</v>
      </c>
      <c r="H352" s="113" t="s">
        <v>114</v>
      </c>
      <c r="I352" s="76" t="s">
        <v>2738</v>
      </c>
      <c r="J352" s="120" t="s">
        <v>12</v>
      </c>
      <c r="K352" s="119" t="s">
        <v>2733</v>
      </c>
      <c r="L352" s="100" t="s">
        <v>114</v>
      </c>
      <c r="M352" s="11" t="s">
        <v>2636</v>
      </c>
      <c r="N352" s="59" t="s">
        <v>3062</v>
      </c>
      <c r="O352" s="54" t="s">
        <v>5636</v>
      </c>
      <c r="P352" s="59"/>
      <c r="Q352" s="128" t="s">
        <v>3870</v>
      </c>
      <c r="R352" s="4">
        <v>7.5</v>
      </c>
      <c r="S352" s="16">
        <f t="shared" si="22"/>
        <v>0.17045454545454544</v>
      </c>
      <c r="T352" s="3" t="s">
        <v>3885</v>
      </c>
      <c r="V352" s="96" t="s">
        <v>12</v>
      </c>
      <c r="W352" s="4">
        <v>1</v>
      </c>
      <c r="X352" s="56" t="s">
        <v>3886</v>
      </c>
      <c r="Z352" s="5" t="s">
        <v>1222</v>
      </c>
      <c r="AA352" s="133" t="s">
        <v>12</v>
      </c>
      <c r="AB352" s="10">
        <v>43901</v>
      </c>
      <c r="AD352" s="100" t="s">
        <v>114</v>
      </c>
      <c r="AF352" s="48" t="s">
        <v>12</v>
      </c>
      <c r="AH352" s="140">
        <v>42018</v>
      </c>
      <c r="AI352" s="100" t="s">
        <v>114</v>
      </c>
      <c r="AJ352" s="100" t="s">
        <v>114</v>
      </c>
      <c r="AK352" s="97" t="s">
        <v>12</v>
      </c>
      <c r="AL352" s="139"/>
      <c r="AM352" s="48" t="s">
        <v>12</v>
      </c>
      <c r="AN352" s="48" t="s">
        <v>12</v>
      </c>
      <c r="AO352" s="146" t="s">
        <v>4491</v>
      </c>
      <c r="AP352" s="8" t="s">
        <v>4773</v>
      </c>
      <c r="AQ352" s="8"/>
      <c r="AR352" s="8"/>
      <c r="AS352" s="8"/>
      <c r="AU352" s="47" t="s">
        <v>12</v>
      </c>
      <c r="AV352" s="150" t="s">
        <v>5992</v>
      </c>
      <c r="AW352" s="138" t="s">
        <v>5688</v>
      </c>
      <c r="AX352" s="157" t="s">
        <v>5694</v>
      </c>
      <c r="AZ352" s="148" t="s">
        <v>114</v>
      </c>
      <c r="BC352" s="57" t="s">
        <v>5648</v>
      </c>
      <c r="BD352" s="55" t="s">
        <v>6372</v>
      </c>
      <c r="BE352" s="55" t="s">
        <v>6372</v>
      </c>
      <c r="BF352" s="55" t="s">
        <v>6372</v>
      </c>
      <c r="BG352" s="55" t="s">
        <v>6372</v>
      </c>
      <c r="BH352" s="55" t="s">
        <v>6372</v>
      </c>
      <c r="BI352" s="55" t="s">
        <v>6372</v>
      </c>
      <c r="BJ352" s="55" t="s">
        <v>6372</v>
      </c>
      <c r="BK352" s="55" t="s">
        <v>6372</v>
      </c>
      <c r="BL352" s="55" t="s">
        <v>6372</v>
      </c>
      <c r="BM352" s="57">
        <f t="shared" si="21"/>
        <v>0</v>
      </c>
    </row>
    <row r="353" spans="1:65" s="55" customFormat="1">
      <c r="A353" s="83">
        <v>350</v>
      </c>
      <c r="B353" s="71" t="s">
        <v>5581</v>
      </c>
      <c r="C353" s="72">
        <v>44168</v>
      </c>
      <c r="D353" s="47" t="s">
        <v>1223</v>
      </c>
      <c r="E353" s="48" t="s">
        <v>796</v>
      </c>
      <c r="F353" s="47">
        <v>206</v>
      </c>
      <c r="G353" s="76" t="s">
        <v>2599</v>
      </c>
      <c r="H353" s="48" t="s">
        <v>12</v>
      </c>
      <c r="I353" s="106" t="s">
        <v>2890</v>
      </c>
      <c r="J353" s="115" t="s">
        <v>114</v>
      </c>
      <c r="K353" s="115" t="s">
        <v>114</v>
      </c>
      <c r="L353" s="116" t="s">
        <v>114</v>
      </c>
      <c r="M353" s="47" t="s">
        <v>6392</v>
      </c>
      <c r="N353" s="76" t="s">
        <v>5663</v>
      </c>
      <c r="O353" s="54" t="s">
        <v>5637</v>
      </c>
      <c r="P353" s="65"/>
      <c r="Q353" s="78" t="s">
        <v>6391</v>
      </c>
      <c r="R353" s="47" t="s">
        <v>4063</v>
      </c>
      <c r="S353" s="47" t="s">
        <v>4063</v>
      </c>
      <c r="T353" s="47" t="s">
        <v>4063</v>
      </c>
      <c r="V353" s="100" t="s">
        <v>114</v>
      </c>
      <c r="W353" s="32"/>
      <c r="X353" s="32"/>
      <c r="Z353" s="135" t="s">
        <v>113</v>
      </c>
      <c r="AA353" s="99" t="s">
        <v>114</v>
      </c>
      <c r="AB353" s="99"/>
      <c r="AD353" s="48" t="s">
        <v>12</v>
      </c>
      <c r="AF353" s="48" t="s">
        <v>12</v>
      </c>
      <c r="AH353" s="140">
        <v>41978</v>
      </c>
      <c r="AI353" s="140">
        <v>42087.570092592599</v>
      </c>
      <c r="AJ353" s="140" t="s">
        <v>2738</v>
      </c>
      <c r="AK353" s="100" t="s">
        <v>114</v>
      </c>
      <c r="AL353" s="139"/>
      <c r="AM353" s="48" t="s">
        <v>12</v>
      </c>
      <c r="AN353" s="48" t="s">
        <v>12</v>
      </c>
      <c r="AO353" s="78" t="s">
        <v>4067</v>
      </c>
      <c r="AP353" s="8" t="s">
        <v>4775</v>
      </c>
      <c r="AQ353" s="8"/>
      <c r="AR353" s="8" t="s">
        <v>4774</v>
      </c>
      <c r="AS353" s="8"/>
      <c r="AU353" s="148" t="s">
        <v>114</v>
      </c>
      <c r="AV353" s="156" t="s">
        <v>5663</v>
      </c>
      <c r="AW353" s="82" t="s">
        <v>5663</v>
      </c>
      <c r="AX353" s="54" t="s">
        <v>5663</v>
      </c>
      <c r="AZ353" s="148" t="s">
        <v>114</v>
      </c>
      <c r="BC353" s="57" t="s">
        <v>5648</v>
      </c>
      <c r="BD353" s="55" t="s">
        <v>6372</v>
      </c>
      <c r="BE353" s="55" t="s">
        <v>6372</v>
      </c>
      <c r="BF353" s="55" t="s">
        <v>6372</v>
      </c>
      <c r="BG353" s="55" t="s">
        <v>6372</v>
      </c>
      <c r="BH353" s="55" t="s">
        <v>6372</v>
      </c>
      <c r="BI353" s="55" t="s">
        <v>6372</v>
      </c>
      <c r="BJ353" s="55" t="s">
        <v>6372</v>
      </c>
      <c r="BK353" s="55" t="s">
        <v>6372</v>
      </c>
      <c r="BL353" s="55" t="s">
        <v>6372</v>
      </c>
      <c r="BM353" s="57">
        <f t="shared" si="21"/>
        <v>0</v>
      </c>
    </row>
    <row r="354" spans="1:65" s="55" customFormat="1">
      <c r="A354" s="83">
        <v>351</v>
      </c>
      <c r="B354" s="71" t="s">
        <v>5582</v>
      </c>
      <c r="C354" s="72">
        <v>44169</v>
      </c>
      <c r="D354" s="47" t="s">
        <v>1224</v>
      </c>
      <c r="E354" s="48" t="s">
        <v>796</v>
      </c>
      <c r="F354" s="86">
        <v>360</v>
      </c>
      <c r="G354" s="87" t="s">
        <v>1225</v>
      </c>
      <c r="H354" s="48" t="s">
        <v>12</v>
      </c>
      <c r="I354" s="101" t="s">
        <v>2895</v>
      </c>
      <c r="J354" s="120" t="s">
        <v>12</v>
      </c>
      <c r="K354" s="48" t="s">
        <v>12</v>
      </c>
      <c r="L354" s="48" t="s">
        <v>2738</v>
      </c>
      <c r="M354" s="11" t="s">
        <v>2636</v>
      </c>
      <c r="N354" s="59" t="s">
        <v>2898</v>
      </c>
      <c r="O354" s="54" t="s">
        <v>5640</v>
      </c>
      <c r="P354" s="59"/>
      <c r="Q354" s="78" t="s">
        <v>3873</v>
      </c>
      <c r="R354" s="47" t="s">
        <v>4063</v>
      </c>
      <c r="S354" s="47" t="s">
        <v>4063</v>
      </c>
      <c r="T354" s="47" t="s">
        <v>4063</v>
      </c>
      <c r="V354" s="100" t="s">
        <v>114</v>
      </c>
      <c r="W354" s="32"/>
      <c r="X354" s="32"/>
      <c r="Z354" s="5" t="s">
        <v>1226</v>
      </c>
      <c r="AA354" s="133" t="s">
        <v>12</v>
      </c>
      <c r="AB354" s="10">
        <v>43140</v>
      </c>
      <c r="AD354" s="48" t="s">
        <v>12</v>
      </c>
      <c r="AF354" s="100" t="s">
        <v>114</v>
      </c>
      <c r="AH354" s="140">
        <v>41995</v>
      </c>
      <c r="AI354" s="140">
        <v>42019.400844907403</v>
      </c>
      <c r="AJ354" s="140" t="s">
        <v>2738</v>
      </c>
      <c r="AK354" s="97" t="s">
        <v>12</v>
      </c>
      <c r="AL354" s="139"/>
      <c r="AM354" s="48" t="s">
        <v>12</v>
      </c>
      <c r="AN354" s="48" t="s">
        <v>12</v>
      </c>
      <c r="AO354" s="78" t="s">
        <v>4067</v>
      </c>
      <c r="AP354" s="8" t="s">
        <v>4777</v>
      </c>
      <c r="AQ354" s="8"/>
      <c r="AR354" s="8" t="s">
        <v>4776</v>
      </c>
      <c r="AS354" s="8"/>
      <c r="AU354" s="47" t="s">
        <v>12</v>
      </c>
      <c r="AV354" s="152" t="s">
        <v>6162</v>
      </c>
      <c r="AW354" s="138" t="s">
        <v>5688</v>
      </c>
      <c r="AX354" s="157" t="s">
        <v>5694</v>
      </c>
      <c r="AZ354" s="148" t="s">
        <v>114</v>
      </c>
      <c r="BC354" s="57" t="s">
        <v>5647</v>
      </c>
      <c r="BD354" s="57">
        <v>5</v>
      </c>
      <c r="BE354" s="57">
        <v>5</v>
      </c>
      <c r="BF354" s="57">
        <v>5</v>
      </c>
      <c r="BI354" s="57">
        <v>1</v>
      </c>
      <c r="BJ354" s="57">
        <v>1</v>
      </c>
      <c r="BM354" s="57">
        <f t="shared" si="21"/>
        <v>17</v>
      </c>
    </row>
    <row r="355" spans="1:65" s="55" customFormat="1">
      <c r="A355" s="83">
        <v>352</v>
      </c>
      <c r="B355" s="71" t="s">
        <v>5583</v>
      </c>
      <c r="C355" s="72">
        <v>44171</v>
      </c>
      <c r="D355" s="47" t="s">
        <v>1227</v>
      </c>
      <c r="E355" s="48" t="s">
        <v>796</v>
      </c>
      <c r="F355" s="86">
        <v>228</v>
      </c>
      <c r="G355" s="87" t="s">
        <v>1228</v>
      </c>
      <c r="H355" s="88" t="s">
        <v>12</v>
      </c>
      <c r="I355" s="101" t="s">
        <v>2891</v>
      </c>
      <c r="J355" s="120" t="s">
        <v>12</v>
      </c>
      <c r="K355" s="88" t="s">
        <v>12</v>
      </c>
      <c r="L355" s="48" t="s">
        <v>2738</v>
      </c>
      <c r="M355" s="11" t="s">
        <v>2636</v>
      </c>
      <c r="N355" s="59" t="s">
        <v>2892</v>
      </c>
      <c r="O355" s="54" t="s">
        <v>5640</v>
      </c>
      <c r="P355" s="59"/>
      <c r="Q355" s="128" t="s">
        <v>3870</v>
      </c>
      <c r="R355" s="4">
        <v>31.666666666666668</v>
      </c>
      <c r="S355" s="16">
        <f>+R355/F355</f>
        <v>0.1388888888888889</v>
      </c>
      <c r="T355" s="3" t="s">
        <v>3885</v>
      </c>
      <c r="V355" s="96" t="s">
        <v>12</v>
      </c>
      <c r="W355" s="4">
        <v>220</v>
      </c>
      <c r="X355" s="56" t="s">
        <v>3885</v>
      </c>
      <c r="Z355" s="5" t="s">
        <v>1229</v>
      </c>
      <c r="AA355" s="133" t="s">
        <v>12</v>
      </c>
      <c r="AB355" s="10">
        <v>43649</v>
      </c>
      <c r="AD355" s="48" t="s">
        <v>12</v>
      </c>
      <c r="AF355" s="48" t="s">
        <v>12</v>
      </c>
      <c r="AH355" s="140">
        <v>42016</v>
      </c>
      <c r="AI355" s="140">
        <v>42024.834710648203</v>
      </c>
      <c r="AJ355" s="140" t="s">
        <v>2738</v>
      </c>
      <c r="AK355" s="97" t="s">
        <v>12</v>
      </c>
      <c r="AL355" s="139"/>
      <c r="AM355" s="48" t="s">
        <v>12</v>
      </c>
      <c r="AN355" s="48" t="s">
        <v>12</v>
      </c>
      <c r="AO355" s="78" t="s">
        <v>4067</v>
      </c>
      <c r="AP355" s="8" t="s">
        <v>4779</v>
      </c>
      <c r="AQ355" s="8"/>
      <c r="AR355" s="8" t="s">
        <v>4778</v>
      </c>
      <c r="AS355" s="147" t="s">
        <v>5612</v>
      </c>
      <c r="AU355" s="47" t="s">
        <v>12</v>
      </c>
      <c r="AV355" s="152" t="s">
        <v>6163</v>
      </c>
      <c r="AW355" s="138" t="s">
        <v>5688</v>
      </c>
      <c r="AX355" s="157" t="s">
        <v>5694</v>
      </c>
      <c r="AZ355" s="148" t="s">
        <v>114</v>
      </c>
      <c r="BC355" s="57" t="s">
        <v>5645</v>
      </c>
      <c r="BD355" s="57">
        <v>5</v>
      </c>
      <c r="BE355" s="57">
        <v>5</v>
      </c>
      <c r="BF355" s="57">
        <v>5</v>
      </c>
      <c r="BG355" s="57">
        <v>3</v>
      </c>
      <c r="BH355" s="57">
        <v>3</v>
      </c>
      <c r="BI355" s="57">
        <v>1</v>
      </c>
      <c r="BJ355" s="57">
        <v>1</v>
      </c>
      <c r="BM355" s="57">
        <f t="shared" si="21"/>
        <v>23</v>
      </c>
    </row>
    <row r="356" spans="1:65" s="55" customFormat="1">
      <c r="A356" s="83">
        <v>353</v>
      </c>
      <c r="B356" s="71" t="s">
        <v>5584</v>
      </c>
      <c r="C356" s="72">
        <v>44172</v>
      </c>
      <c r="D356" s="47" t="s">
        <v>1230</v>
      </c>
      <c r="E356" s="48" t="s">
        <v>796</v>
      </c>
      <c r="F356" s="86">
        <v>351</v>
      </c>
      <c r="G356" s="87" t="s">
        <v>1231</v>
      </c>
      <c r="H356" s="88" t="s">
        <v>12</v>
      </c>
      <c r="I356" s="101" t="s">
        <v>2893</v>
      </c>
      <c r="J356" s="120" t="s">
        <v>12</v>
      </c>
      <c r="K356" s="88" t="s">
        <v>12</v>
      </c>
      <c r="L356" s="48" t="s">
        <v>2738</v>
      </c>
      <c r="M356" s="11" t="s">
        <v>2636</v>
      </c>
      <c r="N356" s="59" t="s">
        <v>2894</v>
      </c>
      <c r="O356" s="54" t="s">
        <v>5640</v>
      </c>
      <c r="P356" s="59"/>
      <c r="Q356" s="128" t="s">
        <v>3870</v>
      </c>
      <c r="R356" s="4">
        <v>30</v>
      </c>
      <c r="S356" s="16">
        <f>+R356/F356</f>
        <v>8.5470085470085472E-2</v>
      </c>
      <c r="T356" s="3" t="s">
        <v>3885</v>
      </c>
      <c r="V356" s="96" t="s">
        <v>12</v>
      </c>
      <c r="W356" s="4">
        <v>194</v>
      </c>
      <c r="X356" s="56" t="s">
        <v>3885</v>
      </c>
      <c r="Z356" s="5" t="s">
        <v>1232</v>
      </c>
      <c r="AA356" s="133" t="s">
        <v>12</v>
      </c>
      <c r="AB356" s="10">
        <v>43159</v>
      </c>
      <c r="AD356" s="48" t="s">
        <v>12</v>
      </c>
      <c r="AF356" s="48" t="s">
        <v>12</v>
      </c>
      <c r="AH356" s="140">
        <v>41989</v>
      </c>
      <c r="AI356" s="140">
        <v>42277.455879629597</v>
      </c>
      <c r="AJ356" s="140" t="s">
        <v>2738</v>
      </c>
      <c r="AK356" s="97" t="s">
        <v>12</v>
      </c>
      <c r="AL356" s="139"/>
      <c r="AM356" s="48" t="s">
        <v>12</v>
      </c>
      <c r="AN356" s="48" t="s">
        <v>12</v>
      </c>
      <c r="AO356" s="78" t="s">
        <v>4067</v>
      </c>
      <c r="AP356" s="8" t="s">
        <v>4781</v>
      </c>
      <c r="AQ356" s="8"/>
      <c r="AR356" s="8" t="s">
        <v>4780</v>
      </c>
      <c r="AS356" s="8"/>
      <c r="AU356" s="47" t="s">
        <v>12</v>
      </c>
      <c r="AV356" s="152" t="s">
        <v>6164</v>
      </c>
      <c r="AW356" s="138" t="s">
        <v>5688</v>
      </c>
      <c r="AX356" s="157" t="s">
        <v>5694</v>
      </c>
      <c r="AZ356" s="148" t="s">
        <v>114</v>
      </c>
      <c r="BC356" s="57" t="s">
        <v>5645</v>
      </c>
      <c r="BD356" s="57">
        <v>5</v>
      </c>
      <c r="BE356" s="57">
        <v>5</v>
      </c>
      <c r="BF356" s="57">
        <v>5</v>
      </c>
      <c r="BG356" s="57">
        <v>3</v>
      </c>
      <c r="BH356" s="57">
        <v>3</v>
      </c>
      <c r="BI356" s="57">
        <v>1</v>
      </c>
      <c r="BJ356" s="57">
        <v>1</v>
      </c>
      <c r="BM356" s="57">
        <f t="shared" si="21"/>
        <v>23</v>
      </c>
    </row>
    <row r="357" spans="1:65" s="55" customFormat="1">
      <c r="A357" s="83">
        <v>354</v>
      </c>
      <c r="B357" s="71" t="s">
        <v>5585</v>
      </c>
      <c r="C357" s="72">
        <v>44173</v>
      </c>
      <c r="D357" s="47" t="s">
        <v>1233</v>
      </c>
      <c r="E357" s="48" t="s">
        <v>796</v>
      </c>
      <c r="F357" s="86">
        <v>120</v>
      </c>
      <c r="G357" s="87" t="s">
        <v>1234</v>
      </c>
      <c r="H357" s="88" t="s">
        <v>12</v>
      </c>
      <c r="I357" s="101" t="s">
        <v>2899</v>
      </c>
      <c r="J357" s="120" t="s">
        <v>12</v>
      </c>
      <c r="K357" s="119" t="s">
        <v>114</v>
      </c>
      <c r="L357" s="116" t="s">
        <v>114</v>
      </c>
      <c r="M357" s="11" t="s">
        <v>2636</v>
      </c>
      <c r="N357" s="59" t="s">
        <v>2900</v>
      </c>
      <c r="O357" s="54" t="s">
        <v>5635</v>
      </c>
      <c r="P357" s="59"/>
      <c r="Q357" s="128" t="s">
        <v>3870</v>
      </c>
      <c r="R357" s="47" t="s">
        <v>4063</v>
      </c>
      <c r="S357" s="47" t="s">
        <v>4063</v>
      </c>
      <c r="T357" s="47" t="s">
        <v>4063</v>
      </c>
      <c r="V357" s="96" t="s">
        <v>12</v>
      </c>
      <c r="W357" s="29" t="s">
        <v>5661</v>
      </c>
      <c r="X357" s="29" t="s">
        <v>5661</v>
      </c>
      <c r="Z357" s="5" t="s">
        <v>1235</v>
      </c>
      <c r="AA357" s="133" t="s">
        <v>12</v>
      </c>
      <c r="AB357" s="10">
        <v>44104</v>
      </c>
      <c r="AD357" s="100" t="s">
        <v>114</v>
      </c>
      <c r="AF357" s="100" t="s">
        <v>114</v>
      </c>
      <c r="AH357" s="140">
        <v>42222</v>
      </c>
      <c r="AI357" s="140">
        <v>42188.404328703698</v>
      </c>
      <c r="AJ357" s="140" t="s">
        <v>2738</v>
      </c>
      <c r="AK357" s="97" t="s">
        <v>12</v>
      </c>
      <c r="AL357" s="139"/>
      <c r="AM357" s="48" t="s">
        <v>12</v>
      </c>
      <c r="AN357" s="48" t="s">
        <v>12</v>
      </c>
      <c r="AO357" s="78" t="s">
        <v>4067</v>
      </c>
      <c r="AP357" s="8" t="s">
        <v>4725</v>
      </c>
      <c r="AQ357" s="8"/>
      <c r="AR357" s="8" t="s">
        <v>4724</v>
      </c>
      <c r="AS357" s="8"/>
      <c r="AU357" s="47" t="s">
        <v>12</v>
      </c>
      <c r="AV357" s="152" t="s">
        <v>6165</v>
      </c>
      <c r="AW357" s="138" t="s">
        <v>5688</v>
      </c>
      <c r="AX357" s="157" t="s">
        <v>5694</v>
      </c>
      <c r="AZ357" s="148" t="s">
        <v>114</v>
      </c>
      <c r="BC357" s="57" t="s">
        <v>5648</v>
      </c>
      <c r="BD357" s="55" t="s">
        <v>6372</v>
      </c>
      <c r="BE357" s="55" t="s">
        <v>6372</v>
      </c>
      <c r="BF357" s="55" t="s">
        <v>6372</v>
      </c>
      <c r="BG357" s="55" t="s">
        <v>6372</v>
      </c>
      <c r="BH357" s="55" t="s">
        <v>6372</v>
      </c>
      <c r="BI357" s="55" t="s">
        <v>6372</v>
      </c>
      <c r="BJ357" s="55" t="s">
        <v>6372</v>
      </c>
      <c r="BK357" s="55" t="s">
        <v>6372</v>
      </c>
      <c r="BL357" s="55" t="s">
        <v>6372</v>
      </c>
      <c r="BM357" s="57">
        <f t="shared" si="21"/>
        <v>0</v>
      </c>
    </row>
    <row r="358" spans="1:65" s="55" customFormat="1">
      <c r="A358" s="83">
        <v>355</v>
      </c>
      <c r="B358" s="71" t="s">
        <v>5586</v>
      </c>
      <c r="C358" s="72">
        <v>44174</v>
      </c>
      <c r="D358" s="47" t="s">
        <v>1236</v>
      </c>
      <c r="E358" s="48" t="s">
        <v>796</v>
      </c>
      <c r="F358" s="86">
        <v>463</v>
      </c>
      <c r="G358" s="87" t="s">
        <v>1237</v>
      </c>
      <c r="H358" s="88" t="s">
        <v>12</v>
      </c>
      <c r="I358" s="101" t="s">
        <v>2896</v>
      </c>
      <c r="J358" s="120" t="s">
        <v>12</v>
      </c>
      <c r="K358" s="48" t="s">
        <v>12</v>
      </c>
      <c r="L358" s="48" t="s">
        <v>2738</v>
      </c>
      <c r="M358" s="11" t="s">
        <v>2636</v>
      </c>
      <c r="N358" s="59" t="s">
        <v>2901</v>
      </c>
      <c r="O358" s="54" t="s">
        <v>5640</v>
      </c>
      <c r="P358" s="59"/>
      <c r="Q358" s="128" t="s">
        <v>3870</v>
      </c>
      <c r="R358" s="4">
        <v>47</v>
      </c>
      <c r="S358" s="16">
        <f t="shared" ref="S358:S366" si="23">+R358/F358</f>
        <v>0.10151187904967603</v>
      </c>
      <c r="T358" s="3" t="s">
        <v>3885</v>
      </c>
      <c r="V358" s="96" t="s">
        <v>12</v>
      </c>
      <c r="W358" s="4">
        <v>327.66666666666669</v>
      </c>
      <c r="X358" s="56" t="s">
        <v>3885</v>
      </c>
      <c r="Z358" s="5" t="s">
        <v>1238</v>
      </c>
      <c r="AA358" s="133" t="s">
        <v>12</v>
      </c>
      <c r="AB358" s="10">
        <v>43649</v>
      </c>
      <c r="AD358" s="48" t="s">
        <v>12</v>
      </c>
      <c r="AF358" s="48" t="s">
        <v>12</v>
      </c>
      <c r="AH358" s="140">
        <v>42013</v>
      </c>
      <c r="AI358" s="140">
        <v>42053.443912037001</v>
      </c>
      <c r="AJ358" s="140" t="s">
        <v>2738</v>
      </c>
      <c r="AK358" s="97" t="s">
        <v>12</v>
      </c>
      <c r="AL358" s="139"/>
      <c r="AM358" s="48" t="s">
        <v>12</v>
      </c>
      <c r="AN358" s="48" t="s">
        <v>12</v>
      </c>
      <c r="AO358" s="78" t="s">
        <v>4067</v>
      </c>
      <c r="AP358" s="8" t="s">
        <v>4783</v>
      </c>
      <c r="AQ358" s="8"/>
      <c r="AR358" s="8" t="s">
        <v>4782</v>
      </c>
      <c r="AS358" s="8"/>
      <c r="AU358" s="47" t="s">
        <v>12</v>
      </c>
      <c r="AV358" s="152" t="s">
        <v>6166</v>
      </c>
      <c r="AW358" s="138" t="s">
        <v>5687</v>
      </c>
      <c r="AX358" s="157" t="s">
        <v>5703</v>
      </c>
      <c r="AZ358" s="148" t="s">
        <v>114</v>
      </c>
      <c r="BC358" s="57" t="s">
        <v>5645</v>
      </c>
      <c r="BD358" s="57">
        <v>5</v>
      </c>
      <c r="BE358" s="57">
        <v>5</v>
      </c>
      <c r="BF358" s="57">
        <v>5</v>
      </c>
      <c r="BG358" s="57">
        <v>3</v>
      </c>
      <c r="BH358" s="57">
        <v>3</v>
      </c>
      <c r="BI358" s="57">
        <v>1</v>
      </c>
      <c r="BJ358" s="57">
        <v>1</v>
      </c>
      <c r="BM358" s="57">
        <f t="shared" si="21"/>
        <v>23</v>
      </c>
    </row>
    <row r="359" spans="1:65" s="55" customFormat="1">
      <c r="A359" s="83">
        <v>356</v>
      </c>
      <c r="B359" s="71" t="s">
        <v>5587</v>
      </c>
      <c r="C359" s="72">
        <v>44175</v>
      </c>
      <c r="D359" s="47" t="s">
        <v>1239</v>
      </c>
      <c r="E359" s="48" t="s">
        <v>796</v>
      </c>
      <c r="F359" s="86">
        <v>125</v>
      </c>
      <c r="G359" s="87" t="s">
        <v>1240</v>
      </c>
      <c r="H359" s="113" t="s">
        <v>114</v>
      </c>
      <c r="I359" s="76" t="s">
        <v>2738</v>
      </c>
      <c r="J359" s="120" t="s">
        <v>12</v>
      </c>
      <c r="K359" s="119" t="s">
        <v>2733</v>
      </c>
      <c r="L359" s="100" t="s">
        <v>114</v>
      </c>
      <c r="M359" s="11" t="s">
        <v>2636</v>
      </c>
      <c r="N359" s="59" t="s">
        <v>3063</v>
      </c>
      <c r="O359" s="54" t="s">
        <v>5636</v>
      </c>
      <c r="P359" s="59"/>
      <c r="Q359" s="128" t="s">
        <v>3870</v>
      </c>
      <c r="R359" s="4">
        <v>8.3333333333333339</v>
      </c>
      <c r="S359" s="16">
        <f t="shared" si="23"/>
        <v>6.6666666666666666E-2</v>
      </c>
      <c r="T359" s="3" t="s">
        <v>3885</v>
      </c>
      <c r="V359" s="100" t="s">
        <v>114</v>
      </c>
      <c r="W359" s="32"/>
      <c r="X359" s="32"/>
      <c r="Z359" s="5" t="s">
        <v>1241</v>
      </c>
      <c r="AA359" s="133" t="s">
        <v>12</v>
      </c>
      <c r="AB359" s="10">
        <v>43628</v>
      </c>
      <c r="AD359" s="100" t="s">
        <v>114</v>
      </c>
      <c r="AF359" s="48" t="s">
        <v>12</v>
      </c>
      <c r="AH359" s="140">
        <v>42012</v>
      </c>
      <c r="AI359" s="140">
        <v>42142.524479166699</v>
      </c>
      <c r="AJ359" s="140" t="s">
        <v>2738</v>
      </c>
      <c r="AK359" s="97" t="s">
        <v>12</v>
      </c>
      <c r="AL359" s="139"/>
      <c r="AM359" s="48" t="s">
        <v>12</v>
      </c>
      <c r="AN359" s="48" t="s">
        <v>12</v>
      </c>
      <c r="AO359" s="78" t="s">
        <v>4067</v>
      </c>
      <c r="AP359" s="8" t="s">
        <v>4785</v>
      </c>
      <c r="AQ359" s="8"/>
      <c r="AR359" s="8" t="s">
        <v>4784</v>
      </c>
      <c r="AS359" s="8"/>
      <c r="AU359" s="47" t="s">
        <v>12</v>
      </c>
      <c r="AV359" s="150" t="s">
        <v>5993</v>
      </c>
      <c r="AW359" s="138" t="s">
        <v>5688</v>
      </c>
      <c r="AX359" s="157" t="s">
        <v>5694</v>
      </c>
      <c r="AZ359" s="148" t="s">
        <v>114</v>
      </c>
      <c r="BC359" s="57" t="s">
        <v>5648</v>
      </c>
      <c r="BD359" s="55" t="s">
        <v>6372</v>
      </c>
      <c r="BE359" s="55" t="s">
        <v>6372</v>
      </c>
      <c r="BF359" s="55" t="s">
        <v>6372</v>
      </c>
      <c r="BG359" s="55" t="s">
        <v>6372</v>
      </c>
      <c r="BH359" s="55" t="s">
        <v>6372</v>
      </c>
      <c r="BI359" s="55" t="s">
        <v>6372</v>
      </c>
      <c r="BJ359" s="55" t="s">
        <v>6372</v>
      </c>
      <c r="BK359" s="55" t="s">
        <v>6372</v>
      </c>
      <c r="BL359" s="55" t="s">
        <v>6372</v>
      </c>
      <c r="BM359" s="57">
        <f t="shared" si="21"/>
        <v>0</v>
      </c>
    </row>
    <row r="360" spans="1:65" s="55" customFormat="1">
      <c r="A360" s="83">
        <v>357</v>
      </c>
      <c r="B360" s="92" t="s">
        <v>3985</v>
      </c>
      <c r="C360" s="72">
        <v>44176</v>
      </c>
      <c r="D360" s="47" t="s">
        <v>1242</v>
      </c>
      <c r="E360" s="48" t="s">
        <v>796</v>
      </c>
      <c r="F360" s="86">
        <v>168</v>
      </c>
      <c r="G360" s="87" t="s">
        <v>1243</v>
      </c>
      <c r="H360" s="88" t="s">
        <v>12</v>
      </c>
      <c r="I360" s="101" t="s">
        <v>2897</v>
      </c>
      <c r="J360" s="120" t="s">
        <v>12</v>
      </c>
      <c r="K360" s="119" t="s">
        <v>114</v>
      </c>
      <c r="L360" s="116" t="s">
        <v>114</v>
      </c>
      <c r="M360" s="11" t="s">
        <v>2636</v>
      </c>
      <c r="N360" s="59" t="s">
        <v>2902</v>
      </c>
      <c r="O360" s="54" t="s">
        <v>5635</v>
      </c>
      <c r="P360" s="59"/>
      <c r="Q360" s="128" t="s">
        <v>3870</v>
      </c>
      <c r="R360" s="4">
        <v>3.5</v>
      </c>
      <c r="S360" s="16">
        <f t="shared" si="23"/>
        <v>2.0833333333333332E-2</v>
      </c>
      <c r="T360" s="3" t="s">
        <v>3886</v>
      </c>
      <c r="V360" s="100" t="s">
        <v>114</v>
      </c>
      <c r="W360" s="32"/>
      <c r="X360" s="32"/>
      <c r="Z360" s="5" t="s">
        <v>1244</v>
      </c>
      <c r="AA360" s="133" t="s">
        <v>12</v>
      </c>
      <c r="AB360" s="10">
        <v>43229</v>
      </c>
      <c r="AD360" s="48" t="s">
        <v>12</v>
      </c>
      <c r="AF360" s="48" t="s">
        <v>12</v>
      </c>
      <c r="AH360" s="140">
        <v>42017</v>
      </c>
      <c r="AI360" s="140">
        <v>42131.430798611102</v>
      </c>
      <c r="AJ360" s="140" t="s">
        <v>2738</v>
      </c>
      <c r="AK360" s="97" t="s">
        <v>12</v>
      </c>
      <c r="AL360" s="139"/>
      <c r="AM360" s="48" t="s">
        <v>12</v>
      </c>
      <c r="AN360" s="48" t="s">
        <v>12</v>
      </c>
      <c r="AO360" s="78" t="s">
        <v>4067</v>
      </c>
      <c r="AP360" s="8" t="s">
        <v>4787</v>
      </c>
      <c r="AQ360" s="8"/>
      <c r="AR360" s="8" t="s">
        <v>4786</v>
      </c>
      <c r="AS360" s="8"/>
      <c r="AU360" s="47" t="s">
        <v>12</v>
      </c>
      <c r="AV360" s="152" t="s">
        <v>6167</v>
      </c>
      <c r="AW360" s="138" t="s">
        <v>5688</v>
      </c>
      <c r="AX360" s="157" t="s">
        <v>5694</v>
      </c>
      <c r="AZ360" s="148" t="s">
        <v>114</v>
      </c>
      <c r="BC360" s="57" t="s">
        <v>5648</v>
      </c>
      <c r="BD360" s="55" t="s">
        <v>6372</v>
      </c>
      <c r="BE360" s="55" t="s">
        <v>6372</v>
      </c>
      <c r="BF360" s="55" t="s">
        <v>6372</v>
      </c>
      <c r="BG360" s="55" t="s">
        <v>6372</v>
      </c>
      <c r="BH360" s="55" t="s">
        <v>6372</v>
      </c>
      <c r="BI360" s="55" t="s">
        <v>6372</v>
      </c>
      <c r="BJ360" s="55" t="s">
        <v>6372</v>
      </c>
      <c r="BK360" s="55" t="s">
        <v>6372</v>
      </c>
      <c r="BL360" s="55" t="s">
        <v>6372</v>
      </c>
      <c r="BM360" s="57">
        <f t="shared" si="21"/>
        <v>0</v>
      </c>
    </row>
    <row r="361" spans="1:65" s="55" customFormat="1">
      <c r="A361" s="83">
        <v>358</v>
      </c>
      <c r="B361" s="92" t="s">
        <v>3986</v>
      </c>
      <c r="C361" s="72">
        <v>44177</v>
      </c>
      <c r="D361" s="47" t="s">
        <v>1245</v>
      </c>
      <c r="E361" s="48" t="s">
        <v>796</v>
      </c>
      <c r="F361" s="86">
        <v>113</v>
      </c>
      <c r="G361" s="87" t="s">
        <v>1246</v>
      </c>
      <c r="H361" s="88" t="s">
        <v>12</v>
      </c>
      <c r="I361" s="101" t="s">
        <v>3064</v>
      </c>
      <c r="J361" s="120" t="s">
        <v>12</v>
      </c>
      <c r="K361" s="88" t="s">
        <v>12</v>
      </c>
      <c r="L361" s="48" t="s">
        <v>2738</v>
      </c>
      <c r="M361" s="11" t="s">
        <v>2636</v>
      </c>
      <c r="N361" s="59" t="s">
        <v>3065</v>
      </c>
      <c r="O361" s="54" t="s">
        <v>5640</v>
      </c>
      <c r="P361" s="59"/>
      <c r="Q361" s="128" t="s">
        <v>3870</v>
      </c>
      <c r="R361" s="4">
        <v>18.666666666666668</v>
      </c>
      <c r="S361" s="16">
        <f t="shared" si="23"/>
        <v>0.16519174041297935</v>
      </c>
      <c r="T361" s="3" t="s">
        <v>3885</v>
      </c>
      <c r="V361" s="96" t="s">
        <v>12</v>
      </c>
      <c r="W361" s="4">
        <v>10</v>
      </c>
      <c r="X361" s="56" t="s">
        <v>3885</v>
      </c>
      <c r="Z361" s="5" t="s">
        <v>1247</v>
      </c>
      <c r="AA361" s="133" t="s">
        <v>12</v>
      </c>
      <c r="AB361" s="10">
        <v>43649</v>
      </c>
      <c r="AD361" s="100" t="s">
        <v>114</v>
      </c>
      <c r="AF361" s="100" t="s">
        <v>114</v>
      </c>
      <c r="AH361" s="140">
        <v>41978</v>
      </c>
      <c r="AI361" s="140">
        <v>42082.529571759304</v>
      </c>
      <c r="AJ361" s="140" t="s">
        <v>2738</v>
      </c>
      <c r="AK361" s="97" t="s">
        <v>12</v>
      </c>
      <c r="AL361" s="139"/>
      <c r="AM361" s="48" t="s">
        <v>12</v>
      </c>
      <c r="AN361" s="48" t="s">
        <v>12</v>
      </c>
      <c r="AO361" s="78" t="s">
        <v>4067</v>
      </c>
      <c r="AP361" s="8" t="s">
        <v>4789</v>
      </c>
      <c r="AQ361" s="8"/>
      <c r="AR361" s="8" t="s">
        <v>4788</v>
      </c>
      <c r="AS361" s="8"/>
      <c r="AU361" s="47" t="s">
        <v>12</v>
      </c>
      <c r="AV361" s="152" t="s">
        <v>6168</v>
      </c>
      <c r="AW361" s="138" t="s">
        <v>5687</v>
      </c>
      <c r="AX361" s="55" t="s">
        <v>5683</v>
      </c>
      <c r="AZ361" s="148" t="s">
        <v>114</v>
      </c>
      <c r="BC361" s="57" t="s">
        <v>5646</v>
      </c>
      <c r="BD361" s="57">
        <v>5</v>
      </c>
      <c r="BE361" s="57">
        <v>5</v>
      </c>
      <c r="BF361" s="57">
        <v>5</v>
      </c>
      <c r="BG361" s="57">
        <v>3</v>
      </c>
      <c r="BI361" s="57">
        <v>1</v>
      </c>
      <c r="BJ361" s="57">
        <v>1</v>
      </c>
      <c r="BK361" s="57">
        <v>1</v>
      </c>
      <c r="BM361" s="57">
        <f t="shared" si="21"/>
        <v>21</v>
      </c>
    </row>
    <row r="362" spans="1:65" s="55" customFormat="1">
      <c r="A362" s="83">
        <v>359</v>
      </c>
      <c r="B362" s="92" t="s">
        <v>3987</v>
      </c>
      <c r="C362" s="72">
        <v>44178</v>
      </c>
      <c r="D362" s="47" t="s">
        <v>1248</v>
      </c>
      <c r="E362" s="48" t="s">
        <v>796</v>
      </c>
      <c r="F362" s="86">
        <v>55</v>
      </c>
      <c r="G362" s="87" t="s">
        <v>1249</v>
      </c>
      <c r="H362" s="117" t="s">
        <v>114</v>
      </c>
      <c r="I362" s="76" t="s">
        <v>2738</v>
      </c>
      <c r="J362" s="120" t="s">
        <v>12</v>
      </c>
      <c r="K362" s="99" t="s">
        <v>2733</v>
      </c>
      <c r="L362" s="100" t="s">
        <v>114</v>
      </c>
      <c r="M362" s="11" t="s">
        <v>2636</v>
      </c>
      <c r="N362" s="59" t="s">
        <v>3066</v>
      </c>
      <c r="O362" s="54" t="s">
        <v>5636</v>
      </c>
      <c r="P362" s="59"/>
      <c r="Q362" s="128" t="s">
        <v>3870</v>
      </c>
      <c r="R362" s="4">
        <v>8.3333333333333339</v>
      </c>
      <c r="S362" s="16">
        <f t="shared" si="23"/>
        <v>0.15151515151515152</v>
      </c>
      <c r="T362" s="3" t="s">
        <v>3885</v>
      </c>
      <c r="V362" s="96" t="s">
        <v>12</v>
      </c>
      <c r="W362" s="4">
        <v>29.5</v>
      </c>
      <c r="X362" s="56" t="s">
        <v>3885</v>
      </c>
      <c r="Z362" s="5" t="s">
        <v>1250</v>
      </c>
      <c r="AA362" s="133" t="s">
        <v>12</v>
      </c>
      <c r="AB362" s="10">
        <v>43649</v>
      </c>
      <c r="AD362" s="48" t="s">
        <v>12</v>
      </c>
      <c r="AF362" s="48" t="s">
        <v>12</v>
      </c>
      <c r="AH362" s="140">
        <v>41992</v>
      </c>
      <c r="AI362" s="140">
        <v>42023.5109143519</v>
      </c>
      <c r="AJ362" s="140" t="s">
        <v>2738</v>
      </c>
      <c r="AK362" s="97" t="s">
        <v>12</v>
      </c>
      <c r="AL362" s="139"/>
      <c r="AM362" s="48" t="s">
        <v>12</v>
      </c>
      <c r="AN362" s="48" t="s">
        <v>12</v>
      </c>
      <c r="AO362" s="78" t="s">
        <v>4067</v>
      </c>
      <c r="AP362" s="8" t="s">
        <v>4791</v>
      </c>
      <c r="AQ362" s="8"/>
      <c r="AR362" s="8" t="s">
        <v>4790</v>
      </c>
      <c r="AS362" s="8"/>
      <c r="AU362" s="47" t="s">
        <v>12</v>
      </c>
      <c r="AV362" s="150" t="s">
        <v>5994</v>
      </c>
      <c r="AW362" s="138" t="s">
        <v>5688</v>
      </c>
      <c r="AX362" s="157" t="s">
        <v>5694</v>
      </c>
      <c r="AZ362" s="148" t="s">
        <v>114</v>
      </c>
      <c r="BC362" s="57" t="s">
        <v>5648</v>
      </c>
      <c r="BD362" s="55" t="s">
        <v>6372</v>
      </c>
      <c r="BE362" s="55" t="s">
        <v>6372</v>
      </c>
      <c r="BF362" s="55" t="s">
        <v>6372</v>
      </c>
      <c r="BG362" s="55" t="s">
        <v>6372</v>
      </c>
      <c r="BH362" s="55" t="s">
        <v>6372</v>
      </c>
      <c r="BI362" s="55" t="s">
        <v>6372</v>
      </c>
      <c r="BJ362" s="55" t="s">
        <v>6372</v>
      </c>
      <c r="BK362" s="55" t="s">
        <v>6372</v>
      </c>
      <c r="BL362" s="55" t="s">
        <v>6372</v>
      </c>
      <c r="BM362" s="57">
        <f t="shared" si="21"/>
        <v>0</v>
      </c>
    </row>
    <row r="363" spans="1:65" s="55" customFormat="1">
      <c r="A363" s="83">
        <v>360</v>
      </c>
      <c r="B363" s="92" t="s">
        <v>3988</v>
      </c>
      <c r="C363" s="72">
        <v>44179</v>
      </c>
      <c r="D363" s="47" t="s">
        <v>1251</v>
      </c>
      <c r="E363" s="48" t="s">
        <v>796</v>
      </c>
      <c r="F363" s="86">
        <v>439</v>
      </c>
      <c r="G363" s="87" t="s">
        <v>1252</v>
      </c>
      <c r="H363" s="48" t="s">
        <v>12</v>
      </c>
      <c r="I363" s="101" t="s">
        <v>2903</v>
      </c>
      <c r="J363" s="120" t="s">
        <v>12</v>
      </c>
      <c r="K363" s="48" t="s">
        <v>12</v>
      </c>
      <c r="L363" s="48" t="s">
        <v>2738</v>
      </c>
      <c r="M363" s="11" t="s">
        <v>2636</v>
      </c>
      <c r="N363" s="59" t="s">
        <v>2904</v>
      </c>
      <c r="O363" s="54" t="s">
        <v>5640</v>
      </c>
      <c r="P363" s="59"/>
      <c r="Q363" s="128" t="s">
        <v>3870</v>
      </c>
      <c r="R363" s="4">
        <v>37.333333333333336</v>
      </c>
      <c r="S363" s="16">
        <f t="shared" si="23"/>
        <v>8.5041761579347008E-2</v>
      </c>
      <c r="T363" s="3" t="s">
        <v>3885</v>
      </c>
      <c r="V363" s="96" t="s">
        <v>12</v>
      </c>
      <c r="W363" s="4">
        <v>256</v>
      </c>
      <c r="X363" s="56" t="s">
        <v>3885</v>
      </c>
      <c r="Z363" s="5" t="s">
        <v>1253</v>
      </c>
      <c r="AA363" s="133" t="s">
        <v>12</v>
      </c>
      <c r="AB363" s="10">
        <v>43649</v>
      </c>
      <c r="AD363" s="100" t="s">
        <v>114</v>
      </c>
      <c r="AF363" s="48" t="s">
        <v>12</v>
      </c>
      <c r="AH363" s="140">
        <v>42013</v>
      </c>
      <c r="AI363" s="140">
        <v>42016.765162037002</v>
      </c>
      <c r="AJ363" s="140" t="s">
        <v>2738</v>
      </c>
      <c r="AK363" s="97" t="s">
        <v>12</v>
      </c>
      <c r="AL363" s="139"/>
      <c r="AM363" s="48" t="s">
        <v>12</v>
      </c>
      <c r="AN363" s="48" t="s">
        <v>12</v>
      </c>
      <c r="AO363" s="78" t="s">
        <v>4067</v>
      </c>
      <c r="AP363" s="8" t="s">
        <v>4793</v>
      </c>
      <c r="AQ363" s="8"/>
      <c r="AR363" s="8" t="s">
        <v>4792</v>
      </c>
      <c r="AS363" s="8"/>
      <c r="AU363" s="47" t="s">
        <v>12</v>
      </c>
      <c r="AV363" s="152" t="s">
        <v>6169</v>
      </c>
      <c r="AW363" s="138" t="s">
        <v>5687</v>
      </c>
      <c r="AX363" s="55" t="s">
        <v>5683</v>
      </c>
      <c r="AZ363" s="148" t="s">
        <v>114</v>
      </c>
      <c r="BC363" s="57" t="s">
        <v>5645</v>
      </c>
      <c r="BD363" s="57">
        <v>5</v>
      </c>
      <c r="BE363" s="57">
        <v>5</v>
      </c>
      <c r="BF363" s="57">
        <v>5</v>
      </c>
      <c r="BG363" s="57">
        <v>3</v>
      </c>
      <c r="BH363" s="57">
        <v>3</v>
      </c>
      <c r="BI363" s="57">
        <v>1</v>
      </c>
      <c r="BJ363" s="57">
        <v>1</v>
      </c>
      <c r="BK363" s="57">
        <v>1</v>
      </c>
      <c r="BM363" s="57">
        <f t="shared" si="21"/>
        <v>24</v>
      </c>
    </row>
    <row r="364" spans="1:65" s="55" customFormat="1">
      <c r="A364" s="83">
        <v>361</v>
      </c>
      <c r="B364" s="92" t="s">
        <v>3989</v>
      </c>
      <c r="C364" s="72">
        <v>44180</v>
      </c>
      <c r="D364" s="47" t="s">
        <v>1254</v>
      </c>
      <c r="E364" s="48" t="s">
        <v>796</v>
      </c>
      <c r="F364" s="86">
        <v>77</v>
      </c>
      <c r="G364" s="87" t="s">
        <v>1255</v>
      </c>
      <c r="H364" s="88" t="s">
        <v>12</v>
      </c>
      <c r="I364" s="101" t="s">
        <v>2905</v>
      </c>
      <c r="J364" s="120" t="s">
        <v>12</v>
      </c>
      <c r="K364" s="119" t="s">
        <v>114</v>
      </c>
      <c r="L364" s="116" t="s">
        <v>114</v>
      </c>
      <c r="M364" s="11" t="s">
        <v>2636</v>
      </c>
      <c r="N364" s="59" t="s">
        <v>2906</v>
      </c>
      <c r="O364" s="54" t="s">
        <v>5635</v>
      </c>
      <c r="P364" s="59"/>
      <c r="Q364" s="128" t="s">
        <v>3870</v>
      </c>
      <c r="R364" s="4">
        <v>3.3333333333333335</v>
      </c>
      <c r="S364" s="16">
        <f t="shared" si="23"/>
        <v>4.3290043290043295E-2</v>
      </c>
      <c r="T364" s="3" t="s">
        <v>3886</v>
      </c>
      <c r="V364" s="96" t="s">
        <v>12</v>
      </c>
      <c r="W364" s="4">
        <v>40</v>
      </c>
      <c r="X364" s="56" t="s">
        <v>3885</v>
      </c>
      <c r="Z364" s="5" t="s">
        <v>1256</v>
      </c>
      <c r="AA364" s="133" t="s">
        <v>12</v>
      </c>
      <c r="AB364" s="10">
        <v>43341</v>
      </c>
      <c r="AD364" s="48" t="s">
        <v>12</v>
      </c>
      <c r="AF364" s="48" t="s">
        <v>12</v>
      </c>
      <c r="AH364" s="140">
        <v>41943</v>
      </c>
      <c r="AI364" s="140">
        <v>42083.598634259302</v>
      </c>
      <c r="AJ364" s="140" t="s">
        <v>2738</v>
      </c>
      <c r="AK364" s="97" t="s">
        <v>12</v>
      </c>
      <c r="AL364" s="139"/>
      <c r="AM364" s="48" t="s">
        <v>12</v>
      </c>
      <c r="AN364" s="48" t="s">
        <v>12</v>
      </c>
      <c r="AO364" s="78" t="s">
        <v>4067</v>
      </c>
      <c r="AP364" s="8" t="s">
        <v>4795</v>
      </c>
      <c r="AQ364" s="8"/>
      <c r="AR364" s="8" t="s">
        <v>4794</v>
      </c>
      <c r="AS364" s="8"/>
      <c r="AU364" s="47" t="s">
        <v>12</v>
      </c>
      <c r="AV364" s="152" t="s">
        <v>6170</v>
      </c>
      <c r="AW364" s="138" t="s">
        <v>5687</v>
      </c>
      <c r="AX364" s="157" t="s">
        <v>5703</v>
      </c>
      <c r="AZ364" s="148" t="s">
        <v>114</v>
      </c>
      <c r="BC364" s="57" t="s">
        <v>5648</v>
      </c>
      <c r="BD364" s="55" t="s">
        <v>6372</v>
      </c>
      <c r="BE364" s="55" t="s">
        <v>6372</v>
      </c>
      <c r="BF364" s="55" t="s">
        <v>6372</v>
      </c>
      <c r="BG364" s="55" t="s">
        <v>6372</v>
      </c>
      <c r="BH364" s="55" t="s">
        <v>6372</v>
      </c>
      <c r="BI364" s="55" t="s">
        <v>6372</v>
      </c>
      <c r="BJ364" s="55" t="s">
        <v>6372</v>
      </c>
      <c r="BK364" s="55" t="s">
        <v>6372</v>
      </c>
      <c r="BL364" s="55" t="s">
        <v>6372</v>
      </c>
      <c r="BM364" s="57">
        <f t="shared" si="21"/>
        <v>0</v>
      </c>
    </row>
    <row r="365" spans="1:65" s="55" customFormat="1">
      <c r="A365" s="83">
        <v>362</v>
      </c>
      <c r="B365" s="92" t="s">
        <v>3990</v>
      </c>
      <c r="C365" s="72">
        <v>44181</v>
      </c>
      <c r="D365" s="47" t="s">
        <v>1257</v>
      </c>
      <c r="E365" s="48" t="s">
        <v>796</v>
      </c>
      <c r="F365" s="86">
        <v>79</v>
      </c>
      <c r="G365" s="87" t="s">
        <v>1258</v>
      </c>
      <c r="H365" s="88" t="s">
        <v>12</v>
      </c>
      <c r="I365" s="101" t="s">
        <v>2907</v>
      </c>
      <c r="J365" s="120" t="s">
        <v>12</v>
      </c>
      <c r="K365" s="88" t="s">
        <v>12</v>
      </c>
      <c r="L365" s="48" t="s">
        <v>2738</v>
      </c>
      <c r="M365" s="11" t="s">
        <v>2636</v>
      </c>
      <c r="N365" s="59" t="s">
        <v>2908</v>
      </c>
      <c r="O365" s="54" t="s">
        <v>5640</v>
      </c>
      <c r="P365" s="59"/>
      <c r="Q365" s="128" t="s">
        <v>3870</v>
      </c>
      <c r="R365" s="4">
        <v>6</v>
      </c>
      <c r="S365" s="16">
        <f t="shared" si="23"/>
        <v>7.5949367088607597E-2</v>
      </c>
      <c r="T365" s="3" t="s">
        <v>3885</v>
      </c>
      <c r="V365" s="96" t="s">
        <v>12</v>
      </c>
      <c r="W365" s="4">
        <v>15.333333333333334</v>
      </c>
      <c r="X365" s="56" t="s">
        <v>3885</v>
      </c>
      <c r="Z365" s="5" t="s">
        <v>1259</v>
      </c>
      <c r="AA365" s="133" t="s">
        <v>12</v>
      </c>
      <c r="AB365" s="10">
        <v>43649</v>
      </c>
      <c r="AD365" s="100" t="s">
        <v>114</v>
      </c>
      <c r="AF365" s="48" t="s">
        <v>12</v>
      </c>
      <c r="AH365" s="140">
        <v>42164</v>
      </c>
      <c r="AI365" s="140">
        <v>42164.780694444402</v>
      </c>
      <c r="AJ365" s="140" t="s">
        <v>2738</v>
      </c>
      <c r="AK365" s="97" t="s">
        <v>12</v>
      </c>
      <c r="AL365" s="139"/>
      <c r="AM365" s="48" t="s">
        <v>12</v>
      </c>
      <c r="AN365" s="48" t="s">
        <v>12</v>
      </c>
      <c r="AO365" s="78" t="s">
        <v>4067</v>
      </c>
      <c r="AP365" s="8" t="s">
        <v>4797</v>
      </c>
      <c r="AQ365" s="8"/>
      <c r="AR365" s="8" t="s">
        <v>4796</v>
      </c>
      <c r="AS365" s="8"/>
      <c r="AU365" s="47" t="s">
        <v>12</v>
      </c>
      <c r="AV365" s="152" t="s">
        <v>6171</v>
      </c>
      <c r="AW365" s="138" t="s">
        <v>5688</v>
      </c>
      <c r="AX365" s="157" t="s">
        <v>5694</v>
      </c>
      <c r="AZ365" s="148" t="s">
        <v>114</v>
      </c>
      <c r="BC365" s="57" t="s">
        <v>5645</v>
      </c>
      <c r="BD365" s="57">
        <v>5</v>
      </c>
      <c r="BE365" s="57">
        <v>5</v>
      </c>
      <c r="BF365" s="57">
        <v>5</v>
      </c>
      <c r="BG365" s="57">
        <v>3</v>
      </c>
      <c r="BH365" s="57">
        <v>3</v>
      </c>
      <c r="BI365" s="57">
        <v>1</v>
      </c>
      <c r="BJ365" s="57">
        <v>1</v>
      </c>
      <c r="BM365" s="57">
        <f t="shared" si="21"/>
        <v>23</v>
      </c>
    </row>
    <row r="366" spans="1:65" s="55" customFormat="1">
      <c r="A366" s="83">
        <v>363</v>
      </c>
      <c r="B366" s="92" t="s">
        <v>3991</v>
      </c>
      <c r="C366" s="72">
        <v>44182</v>
      </c>
      <c r="D366" s="47" t="s">
        <v>1260</v>
      </c>
      <c r="E366" s="48" t="s">
        <v>796</v>
      </c>
      <c r="F366" s="86">
        <v>229</v>
      </c>
      <c r="G366" s="87" t="s">
        <v>1261</v>
      </c>
      <c r="H366" s="113" t="s">
        <v>114</v>
      </c>
      <c r="I366" s="76" t="s">
        <v>2738</v>
      </c>
      <c r="J366" s="120" t="s">
        <v>12</v>
      </c>
      <c r="K366" s="119" t="s">
        <v>2733</v>
      </c>
      <c r="L366" s="100" t="s">
        <v>114</v>
      </c>
      <c r="M366" s="11" t="s">
        <v>2636</v>
      </c>
      <c r="N366" s="59" t="s">
        <v>3067</v>
      </c>
      <c r="O366" s="54" t="s">
        <v>5636</v>
      </c>
      <c r="P366" s="59"/>
      <c r="Q366" s="128" t="s">
        <v>3870</v>
      </c>
      <c r="R366" s="4">
        <v>48.333333333333336</v>
      </c>
      <c r="S366" s="16">
        <f t="shared" si="23"/>
        <v>0.21106259097525473</v>
      </c>
      <c r="T366" s="3" t="s">
        <v>3885</v>
      </c>
      <c r="V366" s="96" t="s">
        <v>12</v>
      </c>
      <c r="W366" s="4">
        <v>37.333333333333336</v>
      </c>
      <c r="X366" s="56" t="s">
        <v>3886</v>
      </c>
      <c r="Z366" s="5" t="s">
        <v>1262</v>
      </c>
      <c r="AA366" s="133" t="s">
        <v>12</v>
      </c>
      <c r="AB366" s="10">
        <v>43355</v>
      </c>
      <c r="AD366" s="48" t="s">
        <v>12</v>
      </c>
      <c r="AF366" s="48" t="s">
        <v>12</v>
      </c>
      <c r="AH366" s="140">
        <v>41950</v>
      </c>
      <c r="AI366" s="140">
        <v>41953.535347222198</v>
      </c>
      <c r="AJ366" s="140" t="s">
        <v>2738</v>
      </c>
      <c r="AK366" s="97" t="s">
        <v>12</v>
      </c>
      <c r="AL366" s="139"/>
      <c r="AM366" s="48" t="s">
        <v>12</v>
      </c>
      <c r="AN366" s="48" t="s">
        <v>12</v>
      </c>
      <c r="AO366" s="78" t="s">
        <v>4067</v>
      </c>
      <c r="AP366" s="8" t="s">
        <v>4799</v>
      </c>
      <c r="AQ366" s="8"/>
      <c r="AR366" s="8" t="s">
        <v>4798</v>
      </c>
      <c r="AS366" s="8"/>
      <c r="AU366" s="47" t="s">
        <v>12</v>
      </c>
      <c r="AV366" s="150" t="s">
        <v>5995</v>
      </c>
      <c r="AW366" s="138" t="s">
        <v>5687</v>
      </c>
      <c r="AX366" s="55" t="s">
        <v>5683</v>
      </c>
      <c r="AZ366" s="148" t="s">
        <v>114</v>
      </c>
      <c r="BC366" s="57" t="s">
        <v>5648</v>
      </c>
      <c r="BD366" s="55" t="s">
        <v>6372</v>
      </c>
      <c r="BE366" s="55" t="s">
        <v>6372</v>
      </c>
      <c r="BF366" s="55" t="s">
        <v>6372</v>
      </c>
      <c r="BG366" s="55" t="s">
        <v>6372</v>
      </c>
      <c r="BH366" s="55" t="s">
        <v>6372</v>
      </c>
      <c r="BI366" s="55" t="s">
        <v>6372</v>
      </c>
      <c r="BJ366" s="55" t="s">
        <v>6372</v>
      </c>
      <c r="BK366" s="55" t="s">
        <v>6372</v>
      </c>
      <c r="BL366" s="55" t="s">
        <v>6372</v>
      </c>
      <c r="BM366" s="57">
        <f t="shared" si="21"/>
        <v>0</v>
      </c>
    </row>
    <row r="367" spans="1:65" s="55" customFormat="1">
      <c r="A367" s="83">
        <v>364</v>
      </c>
      <c r="B367" s="92" t="s">
        <v>3992</v>
      </c>
      <c r="C367" s="72">
        <v>44183</v>
      </c>
      <c r="D367" s="47" t="s">
        <v>1263</v>
      </c>
      <c r="E367" s="48" t="s">
        <v>796</v>
      </c>
      <c r="F367" s="86">
        <v>73</v>
      </c>
      <c r="G367" s="87" t="s">
        <v>1264</v>
      </c>
      <c r="H367" s="113" t="s">
        <v>114</v>
      </c>
      <c r="I367" s="76" t="s">
        <v>2738</v>
      </c>
      <c r="J367" s="120" t="s">
        <v>12</v>
      </c>
      <c r="K367" s="119" t="s">
        <v>2733</v>
      </c>
      <c r="L367" s="100" t="s">
        <v>114</v>
      </c>
      <c r="M367" s="11" t="s">
        <v>2636</v>
      </c>
      <c r="N367" s="59" t="s">
        <v>3068</v>
      </c>
      <c r="O367" s="54" t="s">
        <v>5636</v>
      </c>
      <c r="P367" s="59"/>
      <c r="Q367" s="128" t="s">
        <v>3870</v>
      </c>
      <c r="R367" s="47" t="s">
        <v>4063</v>
      </c>
      <c r="S367" s="47" t="s">
        <v>4063</v>
      </c>
      <c r="T367" s="47" t="s">
        <v>4063</v>
      </c>
      <c r="V367" s="100" t="s">
        <v>114</v>
      </c>
      <c r="W367" s="32"/>
      <c r="X367" s="32"/>
      <c r="Z367" s="5" t="s">
        <v>1265</v>
      </c>
      <c r="AA367" s="133" t="s">
        <v>12</v>
      </c>
      <c r="AB367" s="10">
        <v>44125</v>
      </c>
      <c r="AD367" s="100" t="s">
        <v>114</v>
      </c>
      <c r="AF367" s="100" t="s">
        <v>114</v>
      </c>
      <c r="AH367" s="140">
        <v>41976</v>
      </c>
      <c r="AI367" s="140">
        <v>41977.490821759297</v>
      </c>
      <c r="AJ367" s="140" t="s">
        <v>2738</v>
      </c>
      <c r="AK367" s="97" t="s">
        <v>12</v>
      </c>
      <c r="AL367" s="139"/>
      <c r="AM367" s="100" t="s">
        <v>114</v>
      </c>
      <c r="AN367" s="100" t="s">
        <v>114</v>
      </c>
      <c r="AO367" s="145" t="s">
        <v>5517</v>
      </c>
      <c r="AP367" s="144"/>
      <c r="AQ367" s="144"/>
      <c r="AR367" s="144"/>
      <c r="AS367" s="144"/>
      <c r="AU367" s="47" t="s">
        <v>12</v>
      </c>
      <c r="AV367" s="150" t="s">
        <v>5996</v>
      </c>
      <c r="AW367" s="138" t="s">
        <v>5688</v>
      </c>
      <c r="AX367" s="157" t="s">
        <v>5694</v>
      </c>
      <c r="AZ367" s="96" t="s">
        <v>12</v>
      </c>
      <c r="BC367" s="57" t="s">
        <v>5648</v>
      </c>
      <c r="BD367" s="55" t="s">
        <v>6372</v>
      </c>
      <c r="BE367" s="55" t="s">
        <v>6372</v>
      </c>
      <c r="BF367" s="55" t="s">
        <v>6372</v>
      </c>
      <c r="BG367" s="55" t="s">
        <v>6372</v>
      </c>
      <c r="BH367" s="55" t="s">
        <v>6372</v>
      </c>
      <c r="BI367" s="55" t="s">
        <v>6372</v>
      </c>
      <c r="BJ367" s="55" t="s">
        <v>6372</v>
      </c>
      <c r="BK367" s="55" t="s">
        <v>6372</v>
      </c>
      <c r="BL367" s="55" t="s">
        <v>6372</v>
      </c>
      <c r="BM367" s="57">
        <f t="shared" si="21"/>
        <v>0</v>
      </c>
    </row>
    <row r="368" spans="1:65" s="55" customFormat="1">
      <c r="A368" s="83">
        <v>365</v>
      </c>
      <c r="B368" s="92" t="s">
        <v>3993</v>
      </c>
      <c r="C368" s="72">
        <v>44184</v>
      </c>
      <c r="D368" s="47" t="s">
        <v>1266</v>
      </c>
      <c r="E368" s="47" t="s">
        <v>796</v>
      </c>
      <c r="F368" s="86">
        <v>43</v>
      </c>
      <c r="G368" s="87" t="s">
        <v>1267</v>
      </c>
      <c r="H368" s="88" t="s">
        <v>12</v>
      </c>
      <c r="I368" s="107" t="s">
        <v>3072</v>
      </c>
      <c r="J368" s="120" t="s">
        <v>12</v>
      </c>
      <c r="K368" s="88" t="s">
        <v>12</v>
      </c>
      <c r="L368" s="48" t="s">
        <v>2738</v>
      </c>
      <c r="M368" s="11" t="s">
        <v>2636</v>
      </c>
      <c r="N368" s="59" t="s">
        <v>3069</v>
      </c>
      <c r="O368" s="54" t="s">
        <v>5640</v>
      </c>
      <c r="P368" s="59"/>
      <c r="Q368" s="128" t="s">
        <v>3870</v>
      </c>
      <c r="R368" s="4">
        <v>5</v>
      </c>
      <c r="S368" s="16">
        <f t="shared" ref="S368:S377" si="24">+R368/F368</f>
        <v>0.11627906976744186</v>
      </c>
      <c r="T368" s="3" t="s">
        <v>3885</v>
      </c>
      <c r="V368" s="96" t="s">
        <v>12</v>
      </c>
      <c r="W368" s="4">
        <v>22.666666666666668</v>
      </c>
      <c r="X368" s="56" t="s">
        <v>3886</v>
      </c>
      <c r="Z368" s="5" t="s">
        <v>1268</v>
      </c>
      <c r="AA368" s="133" t="s">
        <v>12</v>
      </c>
      <c r="AB368" s="10">
        <v>43538</v>
      </c>
      <c r="AD368" s="48" t="s">
        <v>12</v>
      </c>
      <c r="AF368" s="48" t="s">
        <v>12</v>
      </c>
      <c r="AH368" s="140">
        <v>42017</v>
      </c>
      <c r="AI368" s="140">
        <v>42229.842731481498</v>
      </c>
      <c r="AJ368" s="140" t="s">
        <v>2738</v>
      </c>
      <c r="AK368" s="97" t="s">
        <v>12</v>
      </c>
      <c r="AL368" s="139"/>
      <c r="AM368" s="48" t="s">
        <v>12</v>
      </c>
      <c r="AN368" s="48" t="s">
        <v>12</v>
      </c>
      <c r="AO368" s="78" t="s">
        <v>4067</v>
      </c>
      <c r="AP368" s="8" t="s">
        <v>4801</v>
      </c>
      <c r="AQ368" s="8"/>
      <c r="AR368" s="8" t="s">
        <v>4800</v>
      </c>
      <c r="AS368" s="8"/>
      <c r="AU368" s="47" t="s">
        <v>12</v>
      </c>
      <c r="AV368" s="152" t="s">
        <v>6172</v>
      </c>
      <c r="AW368" s="138" t="s">
        <v>5687</v>
      </c>
      <c r="AX368" s="55" t="s">
        <v>5683</v>
      </c>
      <c r="AZ368" s="96" t="s">
        <v>12</v>
      </c>
      <c r="BC368" s="57" t="s">
        <v>5645</v>
      </c>
      <c r="BD368" s="57">
        <v>5</v>
      </c>
      <c r="BE368" s="57">
        <v>5</v>
      </c>
      <c r="BF368" s="57">
        <v>5</v>
      </c>
      <c r="BG368" s="57">
        <v>3</v>
      </c>
      <c r="BH368" s="57">
        <v>3</v>
      </c>
      <c r="BI368" s="57">
        <v>1</v>
      </c>
      <c r="BJ368" s="57">
        <v>1</v>
      </c>
      <c r="BK368" s="57">
        <v>1</v>
      </c>
      <c r="BL368" s="57">
        <v>1</v>
      </c>
      <c r="BM368" s="57">
        <f t="shared" si="21"/>
        <v>25</v>
      </c>
    </row>
    <row r="369" spans="1:65" s="55" customFormat="1">
      <c r="A369" s="83">
        <v>366</v>
      </c>
      <c r="B369" s="92" t="s">
        <v>3994</v>
      </c>
      <c r="C369" s="72">
        <v>44185</v>
      </c>
      <c r="D369" s="47" t="s">
        <v>1269</v>
      </c>
      <c r="E369" s="48" t="s">
        <v>796</v>
      </c>
      <c r="F369" s="86">
        <v>110</v>
      </c>
      <c r="G369" s="87" t="s">
        <v>1270</v>
      </c>
      <c r="H369" s="88" t="s">
        <v>12</v>
      </c>
      <c r="I369" s="101" t="s">
        <v>3070</v>
      </c>
      <c r="J369" s="88" t="s">
        <v>12</v>
      </c>
      <c r="K369" s="119" t="s">
        <v>114</v>
      </c>
      <c r="L369" s="116" t="s">
        <v>114</v>
      </c>
      <c r="M369" s="84" t="s">
        <v>2636</v>
      </c>
      <c r="N369" s="91" t="s">
        <v>3071</v>
      </c>
      <c r="O369" s="82" t="s">
        <v>5635</v>
      </c>
      <c r="P369" s="59"/>
      <c r="Q369" s="78" t="s">
        <v>6403</v>
      </c>
      <c r="R369" s="4">
        <v>4.5</v>
      </c>
      <c r="S369" s="16">
        <f t="shared" si="24"/>
        <v>4.0909090909090909E-2</v>
      </c>
      <c r="T369" s="3" t="s">
        <v>3885</v>
      </c>
      <c r="V369" s="96" t="s">
        <v>12</v>
      </c>
      <c r="W369" s="4">
        <v>27.333333333333332</v>
      </c>
      <c r="X369" s="56" t="s">
        <v>3885</v>
      </c>
      <c r="Z369" s="5" t="s">
        <v>1271</v>
      </c>
      <c r="AA369" s="133" t="s">
        <v>12</v>
      </c>
      <c r="AB369" s="10">
        <v>43369</v>
      </c>
      <c r="AD369" s="48" t="s">
        <v>12</v>
      </c>
      <c r="AF369" s="48" t="s">
        <v>12</v>
      </c>
      <c r="AH369" s="140">
        <v>41956</v>
      </c>
      <c r="AI369" s="140">
        <v>42010.558645833298</v>
      </c>
      <c r="AJ369" s="140" t="s">
        <v>2738</v>
      </c>
      <c r="AK369" s="97" t="s">
        <v>12</v>
      </c>
      <c r="AL369" s="139"/>
      <c r="AM369" s="48" t="s">
        <v>12</v>
      </c>
      <c r="AN369" s="48" t="s">
        <v>12</v>
      </c>
      <c r="AO369" s="78" t="s">
        <v>4067</v>
      </c>
      <c r="AP369" s="8" t="s">
        <v>4631</v>
      </c>
      <c r="AQ369" s="8"/>
      <c r="AR369" s="8" t="s">
        <v>4630</v>
      </c>
      <c r="AS369" s="8"/>
      <c r="AU369" s="160" t="str">
        <f>+Q369</f>
        <v>Imposible comprobar (certificado revocado)</v>
      </c>
      <c r="AV369" s="156"/>
      <c r="AW369" s="82"/>
      <c r="AX369" s="158" t="s">
        <v>5663</v>
      </c>
      <c r="AZ369" s="148" t="s">
        <v>114</v>
      </c>
      <c r="BC369" s="57" t="s">
        <v>5648</v>
      </c>
      <c r="BD369" s="55" t="s">
        <v>6372</v>
      </c>
      <c r="BE369" s="55" t="s">
        <v>6372</v>
      </c>
      <c r="BF369" s="55" t="s">
        <v>6372</v>
      </c>
      <c r="BG369" s="55" t="s">
        <v>6372</v>
      </c>
      <c r="BH369" s="55" t="s">
        <v>6372</v>
      </c>
      <c r="BI369" s="55" t="s">
        <v>6372</v>
      </c>
      <c r="BJ369" s="55" t="s">
        <v>6372</v>
      </c>
      <c r="BK369" s="55" t="s">
        <v>6372</v>
      </c>
      <c r="BL369" s="55" t="s">
        <v>6372</v>
      </c>
      <c r="BM369" s="57">
        <f t="shared" si="21"/>
        <v>0</v>
      </c>
    </row>
    <row r="370" spans="1:65" s="55" customFormat="1">
      <c r="A370" s="83">
        <v>367</v>
      </c>
      <c r="B370" s="92" t="s">
        <v>3995</v>
      </c>
      <c r="C370" s="72">
        <v>44187</v>
      </c>
      <c r="D370" s="47" t="s">
        <v>1272</v>
      </c>
      <c r="E370" s="48" t="s">
        <v>796</v>
      </c>
      <c r="F370" s="86">
        <v>235</v>
      </c>
      <c r="G370" s="87" t="s">
        <v>1273</v>
      </c>
      <c r="H370" s="88" t="s">
        <v>12</v>
      </c>
      <c r="I370" s="101" t="s">
        <v>2909</v>
      </c>
      <c r="J370" s="120" t="s">
        <v>12</v>
      </c>
      <c r="K370" s="88" t="s">
        <v>12</v>
      </c>
      <c r="L370" s="48" t="s">
        <v>2738</v>
      </c>
      <c r="M370" s="11" t="s">
        <v>2636</v>
      </c>
      <c r="N370" s="59" t="s">
        <v>2911</v>
      </c>
      <c r="O370" s="54" t="s">
        <v>5640</v>
      </c>
      <c r="P370" s="59"/>
      <c r="Q370" s="128" t="s">
        <v>3870</v>
      </c>
      <c r="R370" s="4">
        <v>8.6666666666666661</v>
      </c>
      <c r="S370" s="16">
        <f t="shared" si="24"/>
        <v>3.6879432624113473E-2</v>
      </c>
      <c r="T370" s="3" t="s">
        <v>3885</v>
      </c>
      <c r="V370" s="96" t="s">
        <v>12</v>
      </c>
      <c r="W370" s="4">
        <v>4</v>
      </c>
      <c r="X370" s="56" t="s">
        <v>3885</v>
      </c>
      <c r="Z370" s="5" t="s">
        <v>1274</v>
      </c>
      <c r="AA370" s="133" t="s">
        <v>12</v>
      </c>
      <c r="AB370" s="10">
        <v>43649</v>
      </c>
      <c r="AD370" s="100" t="s">
        <v>114</v>
      </c>
      <c r="AF370" s="100" t="s">
        <v>114</v>
      </c>
      <c r="AH370" s="140">
        <v>41971</v>
      </c>
      <c r="AI370" s="140">
        <v>42031.575578703698</v>
      </c>
      <c r="AJ370" s="140" t="s">
        <v>2738</v>
      </c>
      <c r="AK370" s="97" t="s">
        <v>12</v>
      </c>
      <c r="AL370" s="139"/>
      <c r="AM370" s="48" t="s">
        <v>12</v>
      </c>
      <c r="AN370" s="48" t="s">
        <v>12</v>
      </c>
      <c r="AO370" s="78" t="s">
        <v>4067</v>
      </c>
      <c r="AP370" s="8" t="s">
        <v>4707</v>
      </c>
      <c r="AQ370" s="8"/>
      <c r="AR370" s="8" t="s">
        <v>4706</v>
      </c>
      <c r="AS370" s="8"/>
      <c r="AU370" s="47" t="s">
        <v>12</v>
      </c>
      <c r="AV370" s="152" t="s">
        <v>6173</v>
      </c>
      <c r="AW370" s="138" t="s">
        <v>5687</v>
      </c>
      <c r="AX370" s="55" t="s">
        <v>5683</v>
      </c>
      <c r="AZ370" s="148" t="s">
        <v>114</v>
      </c>
      <c r="BC370" s="57" t="s">
        <v>5646</v>
      </c>
      <c r="BD370" s="57">
        <v>5</v>
      </c>
      <c r="BE370" s="57">
        <v>5</v>
      </c>
      <c r="BF370" s="57">
        <v>5</v>
      </c>
      <c r="BG370" s="57">
        <v>3</v>
      </c>
      <c r="BI370" s="57">
        <v>1</v>
      </c>
      <c r="BJ370" s="57">
        <v>1</v>
      </c>
      <c r="BK370" s="57">
        <v>1</v>
      </c>
      <c r="BM370" s="57">
        <f t="shared" si="21"/>
        <v>21</v>
      </c>
    </row>
    <row r="371" spans="1:65" s="55" customFormat="1">
      <c r="A371" s="83">
        <v>368</v>
      </c>
      <c r="B371" s="92" t="s">
        <v>3996</v>
      </c>
      <c r="C371" s="72">
        <v>44189</v>
      </c>
      <c r="D371" s="47" t="s">
        <v>1275</v>
      </c>
      <c r="E371" s="48" t="s">
        <v>796</v>
      </c>
      <c r="F371" s="86">
        <v>50</v>
      </c>
      <c r="G371" s="87" t="s">
        <v>1276</v>
      </c>
      <c r="H371" s="48" t="s">
        <v>12</v>
      </c>
      <c r="I371" s="101" t="s">
        <v>2910</v>
      </c>
      <c r="J371" s="120" t="s">
        <v>12</v>
      </c>
      <c r="K371" s="48" t="s">
        <v>12</v>
      </c>
      <c r="L371" s="48" t="s">
        <v>2738</v>
      </c>
      <c r="M371" s="11" t="s">
        <v>2636</v>
      </c>
      <c r="N371" s="59" t="s">
        <v>2914</v>
      </c>
      <c r="O371" s="54" t="s">
        <v>5640</v>
      </c>
      <c r="P371" s="59"/>
      <c r="Q371" s="128" t="s">
        <v>3870</v>
      </c>
      <c r="R371" s="4">
        <v>9.6666666666666661</v>
      </c>
      <c r="S371" s="16">
        <f t="shared" si="24"/>
        <v>0.19333333333333333</v>
      </c>
      <c r="T371" s="3" t="s">
        <v>3885</v>
      </c>
      <c r="V371" s="96" t="s">
        <v>12</v>
      </c>
      <c r="W371" s="4">
        <v>110</v>
      </c>
      <c r="X371" s="56" t="s">
        <v>3885</v>
      </c>
      <c r="Z371" s="5" t="s">
        <v>1277</v>
      </c>
      <c r="AA371" s="133" t="s">
        <v>12</v>
      </c>
      <c r="AB371" s="10">
        <v>43649</v>
      </c>
      <c r="AD371" s="48" t="s">
        <v>12</v>
      </c>
      <c r="AF371" s="48" t="s">
        <v>12</v>
      </c>
      <c r="AH371" s="140">
        <v>41988</v>
      </c>
      <c r="AI371" s="140">
        <v>42025.391956018502</v>
      </c>
      <c r="AJ371" s="140" t="s">
        <v>2738</v>
      </c>
      <c r="AK371" s="97" t="s">
        <v>12</v>
      </c>
      <c r="AL371" s="139"/>
      <c r="AM371" s="48" t="s">
        <v>12</v>
      </c>
      <c r="AN371" s="48" t="s">
        <v>12</v>
      </c>
      <c r="AO371" s="78" t="s">
        <v>4067</v>
      </c>
      <c r="AP371" s="8" t="s">
        <v>4803</v>
      </c>
      <c r="AQ371" s="8"/>
      <c r="AR371" s="8" t="s">
        <v>4802</v>
      </c>
      <c r="AS371" s="8"/>
      <c r="AU371" s="148" t="s">
        <v>114</v>
      </c>
      <c r="AV371" s="156" t="s">
        <v>5663</v>
      </c>
      <c r="AW371" s="82" t="s">
        <v>5663</v>
      </c>
      <c r="AX371" s="54" t="s">
        <v>5663</v>
      </c>
      <c r="AZ371" s="148" t="s">
        <v>114</v>
      </c>
      <c r="BC371" s="57" t="s">
        <v>5645</v>
      </c>
      <c r="BD371" s="57">
        <v>5</v>
      </c>
      <c r="BE371" s="57">
        <v>5</v>
      </c>
      <c r="BF371" s="57">
        <v>5</v>
      </c>
      <c r="BG371" s="57">
        <v>3</v>
      </c>
      <c r="BH371" s="57">
        <v>3</v>
      </c>
      <c r="BI371" s="57">
        <v>1</v>
      </c>
      <c r="BJ371" s="57">
        <v>1</v>
      </c>
      <c r="BM371" s="57">
        <f t="shared" si="21"/>
        <v>23</v>
      </c>
    </row>
    <row r="372" spans="1:65" s="55" customFormat="1">
      <c r="A372" s="83">
        <v>369</v>
      </c>
      <c r="B372" s="71" t="s">
        <v>5588</v>
      </c>
      <c r="C372" s="72">
        <v>44190</v>
      </c>
      <c r="D372" s="47" t="s">
        <v>1278</v>
      </c>
      <c r="E372" s="48" t="s">
        <v>796</v>
      </c>
      <c r="F372" s="86">
        <v>65</v>
      </c>
      <c r="G372" s="87" t="s">
        <v>1279</v>
      </c>
      <c r="H372" s="113" t="s">
        <v>114</v>
      </c>
      <c r="I372" s="76" t="s">
        <v>2738</v>
      </c>
      <c r="J372" s="120" t="s">
        <v>12</v>
      </c>
      <c r="K372" s="119" t="s">
        <v>2733</v>
      </c>
      <c r="L372" s="100" t="s">
        <v>114</v>
      </c>
      <c r="M372" s="11" t="s">
        <v>2636</v>
      </c>
      <c r="N372" s="59" t="s">
        <v>3073</v>
      </c>
      <c r="O372" s="54" t="s">
        <v>5636</v>
      </c>
      <c r="P372" s="59"/>
      <c r="Q372" s="128" t="s">
        <v>3870</v>
      </c>
      <c r="R372" s="4">
        <v>6.333333333333333</v>
      </c>
      <c r="S372" s="16">
        <f t="shared" si="24"/>
        <v>9.7435897435897437E-2</v>
      </c>
      <c r="T372" s="3" t="s">
        <v>3886</v>
      </c>
      <c r="V372" s="96" t="s">
        <v>12</v>
      </c>
      <c r="W372" s="4">
        <v>14.333333333333334</v>
      </c>
      <c r="X372" s="56" t="s">
        <v>3886</v>
      </c>
      <c r="Z372" s="5" t="s">
        <v>1280</v>
      </c>
      <c r="AA372" s="133" t="s">
        <v>12</v>
      </c>
      <c r="AB372" s="10">
        <v>43649</v>
      </c>
      <c r="AD372" s="100" t="s">
        <v>114</v>
      </c>
      <c r="AF372" s="100" t="s">
        <v>114</v>
      </c>
      <c r="AH372" s="140">
        <v>41985</v>
      </c>
      <c r="AI372" s="140">
        <v>41988.5628587963</v>
      </c>
      <c r="AJ372" s="140" t="s">
        <v>2738</v>
      </c>
      <c r="AK372" s="97" t="s">
        <v>12</v>
      </c>
      <c r="AL372" s="139"/>
      <c r="AM372" s="48" t="s">
        <v>12</v>
      </c>
      <c r="AN372" s="48" t="s">
        <v>12</v>
      </c>
      <c r="AO372" s="78" t="s">
        <v>4067</v>
      </c>
      <c r="AP372" s="8" t="s">
        <v>4805</v>
      </c>
      <c r="AQ372" s="8"/>
      <c r="AR372" s="8" t="s">
        <v>4804</v>
      </c>
      <c r="AS372" s="8"/>
      <c r="AU372" s="47" t="s">
        <v>12</v>
      </c>
      <c r="AV372" s="150" t="s">
        <v>5997</v>
      </c>
      <c r="AW372" s="138" t="s">
        <v>5688</v>
      </c>
      <c r="AX372" s="157" t="s">
        <v>5694</v>
      </c>
      <c r="AZ372" s="148" t="s">
        <v>114</v>
      </c>
      <c r="BC372" s="57" t="s">
        <v>5648</v>
      </c>
      <c r="BD372" s="55" t="s">
        <v>6372</v>
      </c>
      <c r="BE372" s="55" t="s">
        <v>6372</v>
      </c>
      <c r="BF372" s="55" t="s">
        <v>6372</v>
      </c>
      <c r="BG372" s="55" t="s">
        <v>6372</v>
      </c>
      <c r="BH372" s="55" t="s">
        <v>6372</v>
      </c>
      <c r="BI372" s="55" t="s">
        <v>6372</v>
      </c>
      <c r="BJ372" s="55" t="s">
        <v>6372</v>
      </c>
      <c r="BK372" s="55" t="s">
        <v>6372</v>
      </c>
      <c r="BL372" s="55" t="s">
        <v>6372</v>
      </c>
      <c r="BM372" s="57">
        <f t="shared" si="21"/>
        <v>0</v>
      </c>
    </row>
    <row r="373" spans="1:65" s="55" customFormat="1">
      <c r="A373" s="83">
        <v>370</v>
      </c>
      <c r="B373" s="92" t="s">
        <v>3997</v>
      </c>
      <c r="C373" s="72">
        <v>44191</v>
      </c>
      <c r="D373" s="47" t="s">
        <v>1281</v>
      </c>
      <c r="E373" s="48" t="s">
        <v>796</v>
      </c>
      <c r="F373" s="86">
        <v>897</v>
      </c>
      <c r="G373" s="87" t="s">
        <v>1282</v>
      </c>
      <c r="H373" s="48" t="s">
        <v>12</v>
      </c>
      <c r="I373" s="101" t="s">
        <v>2915</v>
      </c>
      <c r="J373" s="120" t="s">
        <v>12</v>
      </c>
      <c r="K373" s="48" t="s">
        <v>12</v>
      </c>
      <c r="L373" s="48" t="s">
        <v>2738</v>
      </c>
      <c r="M373" s="11" t="s">
        <v>2636</v>
      </c>
      <c r="N373" s="59" t="s">
        <v>2916</v>
      </c>
      <c r="O373" s="54" t="s">
        <v>5640</v>
      </c>
      <c r="P373" s="59"/>
      <c r="Q373" s="128" t="s">
        <v>3870</v>
      </c>
      <c r="R373" s="4">
        <v>445.66666666666669</v>
      </c>
      <c r="S373" s="16">
        <f t="shared" si="24"/>
        <v>0.49684132292827948</v>
      </c>
      <c r="T373" s="3" t="s">
        <v>3885</v>
      </c>
      <c r="V373" s="96" t="s">
        <v>12</v>
      </c>
      <c r="W373" s="4">
        <v>325.66666666666669</v>
      </c>
      <c r="X373" s="56" t="s">
        <v>3886</v>
      </c>
      <c r="Z373" s="5" t="s">
        <v>1283</v>
      </c>
      <c r="AA373" s="133" t="s">
        <v>12</v>
      </c>
      <c r="AB373" s="10">
        <v>43649</v>
      </c>
      <c r="AD373" s="48" t="s">
        <v>12</v>
      </c>
      <c r="AF373" s="48" t="s">
        <v>12</v>
      </c>
      <c r="AH373" s="140">
        <v>42002</v>
      </c>
      <c r="AI373" s="140">
        <v>42018.450821759303</v>
      </c>
      <c r="AJ373" s="140" t="s">
        <v>2738</v>
      </c>
      <c r="AK373" s="97" t="s">
        <v>12</v>
      </c>
      <c r="AL373" s="139"/>
      <c r="AM373" s="48" t="s">
        <v>12</v>
      </c>
      <c r="AN373" s="48" t="s">
        <v>12</v>
      </c>
      <c r="AO373" s="78" t="s">
        <v>4067</v>
      </c>
      <c r="AP373" s="8" t="s">
        <v>4709</v>
      </c>
      <c r="AQ373" s="8"/>
      <c r="AR373" s="8" t="s">
        <v>4708</v>
      </c>
      <c r="AS373" s="8"/>
      <c r="AU373" s="47" t="s">
        <v>12</v>
      </c>
      <c r="AV373" s="152" t="s">
        <v>6174</v>
      </c>
      <c r="AW373" s="138" t="s">
        <v>5687</v>
      </c>
      <c r="AX373" s="157" t="s">
        <v>5703</v>
      </c>
      <c r="AZ373" s="148" t="s">
        <v>114</v>
      </c>
      <c r="BC373" s="57" t="s">
        <v>5645</v>
      </c>
      <c r="BD373" s="57">
        <v>5</v>
      </c>
      <c r="BE373" s="57">
        <v>5</v>
      </c>
      <c r="BF373" s="57">
        <v>5</v>
      </c>
      <c r="BG373" s="57">
        <v>3</v>
      </c>
      <c r="BH373" s="57">
        <v>3</v>
      </c>
      <c r="BI373" s="57">
        <v>1</v>
      </c>
      <c r="BJ373" s="57">
        <v>1</v>
      </c>
      <c r="BM373" s="57">
        <f t="shared" si="21"/>
        <v>23</v>
      </c>
    </row>
    <row r="374" spans="1:65" s="55" customFormat="1">
      <c r="A374" s="83">
        <v>371</v>
      </c>
      <c r="B374" s="92" t="s">
        <v>3998</v>
      </c>
      <c r="C374" s="72">
        <v>44192</v>
      </c>
      <c r="D374" s="47" t="s">
        <v>1284</v>
      </c>
      <c r="E374" s="48" t="s">
        <v>796</v>
      </c>
      <c r="F374" s="86">
        <v>457</v>
      </c>
      <c r="G374" s="87" t="s">
        <v>1285</v>
      </c>
      <c r="H374" s="88" t="s">
        <v>12</v>
      </c>
      <c r="I374" s="101" t="s">
        <v>3074</v>
      </c>
      <c r="J374" s="120" t="s">
        <v>12</v>
      </c>
      <c r="K374" s="48" t="s">
        <v>12</v>
      </c>
      <c r="L374" s="48" t="s">
        <v>2738</v>
      </c>
      <c r="M374" s="11" t="s">
        <v>2636</v>
      </c>
      <c r="N374" s="59" t="s">
        <v>3075</v>
      </c>
      <c r="O374" s="54" t="s">
        <v>5640</v>
      </c>
      <c r="P374" s="59"/>
      <c r="Q374" s="128" t="s">
        <v>3870</v>
      </c>
      <c r="R374" s="4">
        <v>129</v>
      </c>
      <c r="S374" s="16">
        <f t="shared" si="24"/>
        <v>0.28227571115973743</v>
      </c>
      <c r="T374" s="3" t="s">
        <v>3885</v>
      </c>
      <c r="V374" s="96" t="s">
        <v>12</v>
      </c>
      <c r="W374" s="4">
        <v>418.5</v>
      </c>
      <c r="X374" s="56" t="s">
        <v>3886</v>
      </c>
      <c r="Z374" s="5" t="s">
        <v>1286</v>
      </c>
      <c r="AA374" s="133" t="s">
        <v>12</v>
      </c>
      <c r="AB374" s="10">
        <v>43649</v>
      </c>
      <c r="AD374" s="100" t="s">
        <v>114</v>
      </c>
      <c r="AF374" s="100" t="s">
        <v>114</v>
      </c>
      <c r="AH374" s="140">
        <v>42007</v>
      </c>
      <c r="AI374" s="140">
        <v>42018.837187500001</v>
      </c>
      <c r="AJ374" s="140" t="s">
        <v>2738</v>
      </c>
      <c r="AK374" s="97" t="s">
        <v>12</v>
      </c>
      <c r="AL374" s="139"/>
      <c r="AM374" s="48" t="s">
        <v>12</v>
      </c>
      <c r="AN374" s="48" t="s">
        <v>12</v>
      </c>
      <c r="AO374" s="78" t="s">
        <v>4067</v>
      </c>
      <c r="AP374" s="8" t="s">
        <v>4711</v>
      </c>
      <c r="AQ374" s="8"/>
      <c r="AR374" s="8" t="s">
        <v>4710</v>
      </c>
      <c r="AS374" s="8"/>
      <c r="AU374" s="47" t="s">
        <v>12</v>
      </c>
      <c r="AV374" s="152" t="s">
        <v>6175</v>
      </c>
      <c r="AW374" s="138" t="s">
        <v>5688</v>
      </c>
      <c r="AX374" s="157" t="s">
        <v>5694</v>
      </c>
      <c r="AZ374" s="148" t="s">
        <v>114</v>
      </c>
      <c r="BC374" s="57" t="s">
        <v>5646</v>
      </c>
      <c r="BD374" s="57">
        <v>5</v>
      </c>
      <c r="BE374" s="57">
        <v>5</v>
      </c>
      <c r="BF374" s="57">
        <v>5</v>
      </c>
      <c r="BG374" s="57">
        <v>3</v>
      </c>
      <c r="BI374" s="57">
        <v>1</v>
      </c>
      <c r="BJ374" s="57">
        <v>1</v>
      </c>
      <c r="BM374" s="57">
        <f t="shared" si="21"/>
        <v>20</v>
      </c>
    </row>
    <row r="375" spans="1:65" s="55" customFormat="1">
      <c r="A375" s="83">
        <v>372</v>
      </c>
      <c r="B375" s="71" t="s">
        <v>5589</v>
      </c>
      <c r="C375" s="72">
        <v>44193</v>
      </c>
      <c r="D375" s="47" t="s">
        <v>1287</v>
      </c>
      <c r="E375" s="47" t="s">
        <v>796</v>
      </c>
      <c r="F375" s="86">
        <v>109</v>
      </c>
      <c r="G375" s="87" t="s">
        <v>1288</v>
      </c>
      <c r="H375" s="88" t="s">
        <v>12</v>
      </c>
      <c r="I375" s="101" t="s">
        <v>3076</v>
      </c>
      <c r="J375" s="120" t="s">
        <v>12</v>
      </c>
      <c r="K375" s="48" t="s">
        <v>12</v>
      </c>
      <c r="L375" s="48" t="s">
        <v>2738</v>
      </c>
      <c r="M375" s="11" t="s">
        <v>2636</v>
      </c>
      <c r="N375" s="59" t="s">
        <v>2688</v>
      </c>
      <c r="O375" s="54" t="s">
        <v>5640</v>
      </c>
      <c r="P375" s="59"/>
      <c r="Q375" s="128" t="s">
        <v>3870</v>
      </c>
      <c r="R375" s="4">
        <v>115.33333333333333</v>
      </c>
      <c r="S375" s="16">
        <f t="shared" si="24"/>
        <v>1.0581039755351682</v>
      </c>
      <c r="T375" s="3" t="s">
        <v>3886</v>
      </c>
      <c r="V375" s="96" t="s">
        <v>12</v>
      </c>
      <c r="W375" s="4">
        <v>205.66666666666666</v>
      </c>
      <c r="X375" s="56" t="s">
        <v>3886</v>
      </c>
      <c r="Z375" s="5" t="s">
        <v>1289</v>
      </c>
      <c r="AA375" s="133" t="s">
        <v>12</v>
      </c>
      <c r="AB375" s="10">
        <v>43538</v>
      </c>
      <c r="AD375" s="48" t="s">
        <v>12</v>
      </c>
      <c r="AF375" s="48" t="s">
        <v>12</v>
      </c>
      <c r="AH375" s="100" t="s">
        <v>114</v>
      </c>
      <c r="AI375" s="100" t="s">
        <v>114</v>
      </c>
      <c r="AJ375" s="100" t="s">
        <v>114</v>
      </c>
      <c r="AK375" s="48" t="s">
        <v>12</v>
      </c>
      <c r="AL375" s="139"/>
      <c r="AM375" s="48" t="s">
        <v>12</v>
      </c>
      <c r="AN375" s="48" t="s">
        <v>12</v>
      </c>
      <c r="AO375" s="78" t="s">
        <v>4067</v>
      </c>
      <c r="AP375" s="8" t="s">
        <v>4807</v>
      </c>
      <c r="AQ375" s="8"/>
      <c r="AR375" s="8" t="s">
        <v>4806</v>
      </c>
      <c r="AS375" s="8"/>
      <c r="AU375" s="47" t="s">
        <v>12</v>
      </c>
      <c r="AV375" s="152" t="s">
        <v>6176</v>
      </c>
      <c r="AW375" s="138" t="s">
        <v>5687</v>
      </c>
      <c r="AX375" s="157" t="s">
        <v>5703</v>
      </c>
      <c r="AZ375" s="148" t="s">
        <v>114</v>
      </c>
      <c r="BC375" s="57" t="s">
        <v>5645</v>
      </c>
      <c r="BD375" s="57">
        <v>5</v>
      </c>
      <c r="BE375" s="57">
        <v>5</v>
      </c>
      <c r="BF375" s="57">
        <v>5</v>
      </c>
      <c r="BG375" s="57">
        <v>3</v>
      </c>
      <c r="BH375" s="57">
        <v>3</v>
      </c>
      <c r="BJ375" s="57">
        <v>1</v>
      </c>
      <c r="BM375" s="57">
        <f t="shared" si="21"/>
        <v>22</v>
      </c>
    </row>
    <row r="376" spans="1:65" s="55" customFormat="1">
      <c r="A376" s="83">
        <v>373</v>
      </c>
      <c r="B376" s="92" t="s">
        <v>3999</v>
      </c>
      <c r="C376" s="72">
        <v>44194</v>
      </c>
      <c r="D376" s="47" t="s">
        <v>1290</v>
      </c>
      <c r="E376" s="48" t="s">
        <v>796</v>
      </c>
      <c r="F376" s="86">
        <v>138</v>
      </c>
      <c r="G376" s="87" t="s">
        <v>1291</v>
      </c>
      <c r="H376" s="88" t="s">
        <v>12</v>
      </c>
      <c r="I376" s="104" t="s">
        <v>2912</v>
      </c>
      <c r="J376" s="120" t="s">
        <v>12</v>
      </c>
      <c r="K376" s="119" t="s">
        <v>114</v>
      </c>
      <c r="L376" s="116" t="s">
        <v>114</v>
      </c>
      <c r="M376" s="11" t="s">
        <v>2636</v>
      </c>
      <c r="N376" s="59" t="s">
        <v>2917</v>
      </c>
      <c r="O376" s="54" t="s">
        <v>5635</v>
      </c>
      <c r="P376" s="59"/>
      <c r="Q376" s="128" t="s">
        <v>3870</v>
      </c>
      <c r="R376" s="4">
        <v>6</v>
      </c>
      <c r="S376" s="16">
        <f t="shared" si="24"/>
        <v>4.3478260869565216E-2</v>
      </c>
      <c r="T376" s="3" t="s">
        <v>3885</v>
      </c>
      <c r="V376" s="96" t="s">
        <v>12</v>
      </c>
      <c r="W376" s="4">
        <v>11</v>
      </c>
      <c r="X376" s="56" t="s">
        <v>3885</v>
      </c>
      <c r="Z376" s="5" t="s">
        <v>1292</v>
      </c>
      <c r="AA376" s="133" t="s">
        <v>12</v>
      </c>
      <c r="AB376" s="10">
        <v>43649</v>
      </c>
      <c r="AD376" s="100" t="s">
        <v>114</v>
      </c>
      <c r="AF376" s="100" t="s">
        <v>114</v>
      </c>
      <c r="AH376" s="140">
        <v>41974</v>
      </c>
      <c r="AI376" s="140">
        <v>42577.376400462999</v>
      </c>
      <c r="AJ376" s="140" t="s">
        <v>2738</v>
      </c>
      <c r="AK376" s="97" t="s">
        <v>12</v>
      </c>
      <c r="AL376" s="139"/>
      <c r="AM376" s="48" t="s">
        <v>12</v>
      </c>
      <c r="AN376" s="48" t="s">
        <v>12</v>
      </c>
      <c r="AO376" s="78" t="s">
        <v>4067</v>
      </c>
      <c r="AP376" s="8" t="s">
        <v>4809</v>
      </c>
      <c r="AQ376" s="8"/>
      <c r="AR376" s="8" t="s">
        <v>4808</v>
      </c>
      <c r="AS376" s="8"/>
      <c r="AU376" s="96" t="s">
        <v>12</v>
      </c>
      <c r="AV376" s="152" t="s">
        <v>6177</v>
      </c>
      <c r="AW376" s="138" t="s">
        <v>5687</v>
      </c>
      <c r="AX376" s="55" t="s">
        <v>5683</v>
      </c>
      <c r="AZ376" s="148" t="s">
        <v>114</v>
      </c>
      <c r="BC376" s="57" t="s">
        <v>5648</v>
      </c>
      <c r="BD376" s="55" t="s">
        <v>6372</v>
      </c>
      <c r="BE376" s="55" t="s">
        <v>6372</v>
      </c>
      <c r="BF376" s="55" t="s">
        <v>6372</v>
      </c>
      <c r="BG376" s="55" t="s">
        <v>6372</v>
      </c>
      <c r="BH376" s="55" t="s">
        <v>6372</v>
      </c>
      <c r="BI376" s="55" t="s">
        <v>6372</v>
      </c>
      <c r="BJ376" s="55" t="s">
        <v>6372</v>
      </c>
      <c r="BK376" s="55" t="s">
        <v>6372</v>
      </c>
      <c r="BL376" s="55" t="s">
        <v>6372</v>
      </c>
      <c r="BM376" s="57">
        <f t="shared" si="21"/>
        <v>0</v>
      </c>
    </row>
    <row r="377" spans="1:65" s="55" customFormat="1">
      <c r="A377" s="83">
        <v>374</v>
      </c>
      <c r="B377" s="71" t="s">
        <v>5590</v>
      </c>
      <c r="C377" s="72">
        <v>44195</v>
      </c>
      <c r="D377" s="47" t="s">
        <v>1293</v>
      </c>
      <c r="E377" s="48" t="s">
        <v>796</v>
      </c>
      <c r="F377" s="86">
        <v>88</v>
      </c>
      <c r="G377" s="87" t="s">
        <v>1294</v>
      </c>
      <c r="H377" s="117" t="s">
        <v>114</v>
      </c>
      <c r="I377" s="111" t="s">
        <v>2738</v>
      </c>
      <c r="J377" s="120" t="s">
        <v>12</v>
      </c>
      <c r="K377" s="99" t="s">
        <v>2733</v>
      </c>
      <c r="L377" s="100" t="s">
        <v>114</v>
      </c>
      <c r="M377" s="11" t="s">
        <v>2636</v>
      </c>
      <c r="N377" s="59" t="s">
        <v>3077</v>
      </c>
      <c r="O377" s="54" t="s">
        <v>5636</v>
      </c>
      <c r="P377" s="59"/>
      <c r="Q377" s="128" t="s">
        <v>3870</v>
      </c>
      <c r="R377" s="4">
        <v>11</v>
      </c>
      <c r="S377" s="16">
        <f t="shared" si="24"/>
        <v>0.125</v>
      </c>
      <c r="T377" s="3" t="s">
        <v>3885</v>
      </c>
      <c r="V377" s="96" t="s">
        <v>12</v>
      </c>
      <c r="W377" s="4">
        <v>6.666666666666667</v>
      </c>
      <c r="X377" s="56" t="s">
        <v>3885</v>
      </c>
      <c r="Z377" s="5" t="s">
        <v>1295</v>
      </c>
      <c r="AA377" s="133" t="s">
        <v>12</v>
      </c>
      <c r="AB377" s="10">
        <v>43649</v>
      </c>
      <c r="AD377" s="100" t="s">
        <v>114</v>
      </c>
      <c r="AF377" s="100" t="s">
        <v>114</v>
      </c>
      <c r="AH377" s="140">
        <v>41996</v>
      </c>
      <c r="AI377" s="140">
        <v>42082.615081018499</v>
      </c>
      <c r="AJ377" s="140" t="s">
        <v>2738</v>
      </c>
      <c r="AK377" s="97" t="s">
        <v>12</v>
      </c>
      <c r="AL377" s="139"/>
      <c r="AM377" s="48" t="s">
        <v>12</v>
      </c>
      <c r="AN377" s="48" t="s">
        <v>12</v>
      </c>
      <c r="AO377" s="78" t="s">
        <v>4067</v>
      </c>
      <c r="AP377" s="8" t="s">
        <v>4811</v>
      </c>
      <c r="AQ377" s="8"/>
      <c r="AR377" s="8" t="s">
        <v>4810</v>
      </c>
      <c r="AS377" s="8"/>
      <c r="AU377" s="47" t="s">
        <v>12</v>
      </c>
      <c r="AV377" s="150" t="s">
        <v>5998</v>
      </c>
      <c r="AW377" s="138" t="s">
        <v>5687</v>
      </c>
      <c r="AX377" s="55" t="s">
        <v>5683</v>
      </c>
      <c r="AZ377" s="148" t="s">
        <v>114</v>
      </c>
      <c r="BC377" s="57" t="s">
        <v>5648</v>
      </c>
      <c r="BD377" s="55" t="s">
        <v>6372</v>
      </c>
      <c r="BE377" s="55" t="s">
        <v>6372</v>
      </c>
      <c r="BF377" s="55" t="s">
        <v>6372</v>
      </c>
      <c r="BG377" s="55" t="s">
        <v>6372</v>
      </c>
      <c r="BH377" s="55" t="s">
        <v>6372</v>
      </c>
      <c r="BI377" s="55" t="s">
        <v>6372</v>
      </c>
      <c r="BJ377" s="55" t="s">
        <v>6372</v>
      </c>
      <c r="BK377" s="55" t="s">
        <v>6372</v>
      </c>
      <c r="BL377" s="55" t="s">
        <v>6372</v>
      </c>
      <c r="BM377" s="57">
        <f t="shared" si="21"/>
        <v>0</v>
      </c>
    </row>
    <row r="378" spans="1:65" s="55" customFormat="1">
      <c r="A378" s="83">
        <v>375</v>
      </c>
      <c r="B378" s="71" t="s">
        <v>5591</v>
      </c>
      <c r="C378" s="72">
        <v>44196</v>
      </c>
      <c r="D378" s="47" t="s">
        <v>1296</v>
      </c>
      <c r="E378" s="48" t="s">
        <v>796</v>
      </c>
      <c r="F378" s="86">
        <v>142</v>
      </c>
      <c r="G378" s="87" t="s">
        <v>1297</v>
      </c>
      <c r="H378" s="48" t="s">
        <v>12</v>
      </c>
      <c r="I378" s="101" t="s">
        <v>2913</v>
      </c>
      <c r="J378" s="88" t="s">
        <v>12</v>
      </c>
      <c r="K378" s="119" t="s">
        <v>114</v>
      </c>
      <c r="L378" s="116" t="s">
        <v>114</v>
      </c>
      <c r="M378" s="47" t="s">
        <v>2636</v>
      </c>
      <c r="N378" s="79" t="s">
        <v>6394</v>
      </c>
      <c r="O378" s="82" t="s">
        <v>5635</v>
      </c>
      <c r="P378" s="59"/>
      <c r="Q378" s="49" t="s">
        <v>6402</v>
      </c>
      <c r="R378" s="47" t="s">
        <v>4063</v>
      </c>
      <c r="S378" s="47" t="s">
        <v>4063</v>
      </c>
      <c r="T378" s="47" t="s">
        <v>4063</v>
      </c>
      <c r="V378" s="100" t="s">
        <v>114</v>
      </c>
      <c r="W378" s="32"/>
      <c r="X378" s="32"/>
      <c r="Z378" s="5" t="s">
        <v>1298</v>
      </c>
      <c r="AA378" s="133" t="s">
        <v>12</v>
      </c>
      <c r="AB378" s="10">
        <v>43901</v>
      </c>
      <c r="AD378" s="100" t="s">
        <v>114</v>
      </c>
      <c r="AF378" s="100" t="s">
        <v>114</v>
      </c>
      <c r="AH378" s="140">
        <v>42003</v>
      </c>
      <c r="AI378" s="140">
        <v>42024.586875000001</v>
      </c>
      <c r="AJ378" s="140" t="s">
        <v>2738</v>
      </c>
      <c r="AK378" s="146" t="s">
        <v>6402</v>
      </c>
      <c r="AL378" s="139"/>
      <c r="AM378" s="48" t="s">
        <v>12</v>
      </c>
      <c r="AN378" s="48" t="s">
        <v>12</v>
      </c>
      <c r="AO378" s="78" t="s">
        <v>4067</v>
      </c>
      <c r="AP378" s="8" t="s">
        <v>4813</v>
      </c>
      <c r="AQ378" s="8"/>
      <c r="AR378" s="8" t="s">
        <v>4812</v>
      </c>
      <c r="AS378" s="8"/>
      <c r="AU378" s="160" t="str">
        <f>+Q378</f>
        <v>Imposible comprobar (sede temporalmente inactiva)</v>
      </c>
      <c r="AV378" s="156"/>
      <c r="AW378" s="82"/>
      <c r="AX378" s="54" t="s">
        <v>5663</v>
      </c>
      <c r="AZ378" s="148" t="s">
        <v>114</v>
      </c>
      <c r="BC378" s="57" t="s">
        <v>5648</v>
      </c>
      <c r="BD378" s="55" t="s">
        <v>6372</v>
      </c>
      <c r="BE378" s="55" t="s">
        <v>6372</v>
      </c>
      <c r="BF378" s="55" t="s">
        <v>6372</v>
      </c>
      <c r="BG378" s="55" t="s">
        <v>6372</v>
      </c>
      <c r="BH378" s="55" t="s">
        <v>6372</v>
      </c>
      <c r="BI378" s="55" t="s">
        <v>6372</v>
      </c>
      <c r="BJ378" s="55" t="s">
        <v>6372</v>
      </c>
      <c r="BK378" s="55" t="s">
        <v>6372</v>
      </c>
      <c r="BL378" s="55" t="s">
        <v>6372</v>
      </c>
      <c r="BM378" s="57">
        <f t="shared" si="21"/>
        <v>0</v>
      </c>
    </row>
    <row r="379" spans="1:65" s="55" customFormat="1">
      <c r="A379" s="83">
        <v>376</v>
      </c>
      <c r="B379" s="92" t="s">
        <v>4000</v>
      </c>
      <c r="C379" s="72">
        <v>44197</v>
      </c>
      <c r="D379" s="47" t="s">
        <v>1299</v>
      </c>
      <c r="E379" s="48" t="s">
        <v>796</v>
      </c>
      <c r="F379" s="86">
        <v>63</v>
      </c>
      <c r="G379" s="87" t="s">
        <v>1300</v>
      </c>
      <c r="H379" s="88" t="s">
        <v>12</v>
      </c>
      <c r="I379" s="104" t="s">
        <v>3081</v>
      </c>
      <c r="J379" s="120" t="s">
        <v>12</v>
      </c>
      <c r="K379" s="99" t="s">
        <v>114</v>
      </c>
      <c r="L379" s="115" t="s">
        <v>114</v>
      </c>
      <c r="M379" s="11" t="s">
        <v>2636</v>
      </c>
      <c r="N379" s="59" t="s">
        <v>3078</v>
      </c>
      <c r="O379" s="54" t="s">
        <v>5635</v>
      </c>
      <c r="P379" s="59"/>
      <c r="Q379" s="128" t="s">
        <v>3870</v>
      </c>
      <c r="R379" s="4">
        <v>12</v>
      </c>
      <c r="S379" s="16">
        <f>+R379/F379</f>
        <v>0.19047619047619047</v>
      </c>
      <c r="T379" s="3" t="s">
        <v>3885</v>
      </c>
      <c r="V379" s="96" t="s">
        <v>12</v>
      </c>
      <c r="W379" s="4">
        <v>135.66666666666666</v>
      </c>
      <c r="X379" s="56" t="s">
        <v>3885</v>
      </c>
      <c r="Z379" s="5" t="s">
        <v>1301</v>
      </c>
      <c r="AA379" s="133" t="s">
        <v>12</v>
      </c>
      <c r="AB379" s="10">
        <v>43649</v>
      </c>
      <c r="AD379" s="48" t="s">
        <v>12</v>
      </c>
      <c r="AF379" s="48" t="s">
        <v>12</v>
      </c>
      <c r="AH379" s="140">
        <v>41977</v>
      </c>
      <c r="AI379" s="140">
        <v>42025.392025462999</v>
      </c>
      <c r="AJ379" s="140" t="s">
        <v>2738</v>
      </c>
      <c r="AK379" s="97" t="s">
        <v>12</v>
      </c>
      <c r="AL379" s="139"/>
      <c r="AM379" s="48" t="s">
        <v>12</v>
      </c>
      <c r="AN379" s="48" t="s">
        <v>12</v>
      </c>
      <c r="AO379" s="78" t="s">
        <v>4067</v>
      </c>
      <c r="AP379" s="8" t="s">
        <v>4815</v>
      </c>
      <c r="AQ379" s="8"/>
      <c r="AR379" s="8" t="s">
        <v>4814</v>
      </c>
      <c r="AS379" s="8"/>
      <c r="AU379" s="149" t="s">
        <v>114</v>
      </c>
      <c r="AV379" s="156" t="s">
        <v>5663</v>
      </c>
      <c r="AW379" s="82" t="s">
        <v>5663</v>
      </c>
      <c r="AX379" s="54" t="s">
        <v>5663</v>
      </c>
      <c r="AZ379" s="148" t="s">
        <v>114</v>
      </c>
      <c r="BC379" s="57" t="s">
        <v>5648</v>
      </c>
      <c r="BD379" s="55" t="s">
        <v>6372</v>
      </c>
      <c r="BE379" s="55" t="s">
        <v>6372</v>
      </c>
      <c r="BF379" s="55" t="s">
        <v>6372</v>
      </c>
      <c r="BG379" s="55" t="s">
        <v>6372</v>
      </c>
      <c r="BH379" s="55" t="s">
        <v>6372</v>
      </c>
      <c r="BI379" s="55" t="s">
        <v>6372</v>
      </c>
      <c r="BJ379" s="55" t="s">
        <v>6372</v>
      </c>
      <c r="BK379" s="55" t="s">
        <v>6372</v>
      </c>
      <c r="BL379" s="55" t="s">
        <v>6372</v>
      </c>
      <c r="BM379" s="57">
        <f t="shared" si="21"/>
        <v>0</v>
      </c>
    </row>
    <row r="380" spans="1:65" s="55" customFormat="1">
      <c r="A380" s="83">
        <v>377</v>
      </c>
      <c r="B380" s="92" t="s">
        <v>4001</v>
      </c>
      <c r="C380" s="72">
        <v>44198</v>
      </c>
      <c r="D380" s="47" t="s">
        <v>1302</v>
      </c>
      <c r="E380" s="48" t="s">
        <v>796</v>
      </c>
      <c r="F380" s="86">
        <v>204</v>
      </c>
      <c r="G380" s="87" t="s">
        <v>1303</v>
      </c>
      <c r="H380" s="88" t="s">
        <v>12</v>
      </c>
      <c r="I380" s="103" t="s">
        <v>2918</v>
      </c>
      <c r="J380" s="120" t="s">
        <v>12</v>
      </c>
      <c r="K380" s="48" t="s">
        <v>12</v>
      </c>
      <c r="L380" s="48" t="s">
        <v>2738</v>
      </c>
      <c r="M380" s="11" t="s">
        <v>2636</v>
      </c>
      <c r="N380" s="59" t="s">
        <v>2919</v>
      </c>
      <c r="O380" s="54" t="s">
        <v>5640</v>
      </c>
      <c r="P380" s="59"/>
      <c r="Q380" s="128" t="s">
        <v>3870</v>
      </c>
      <c r="R380" s="4">
        <v>27</v>
      </c>
      <c r="S380" s="16">
        <f>+R380/F380</f>
        <v>0.13235294117647059</v>
      </c>
      <c r="T380" s="3" t="s">
        <v>3885</v>
      </c>
      <c r="V380" s="96" t="s">
        <v>12</v>
      </c>
      <c r="W380" s="4">
        <v>40.666666666666664</v>
      </c>
      <c r="X380" s="56" t="s">
        <v>3885</v>
      </c>
      <c r="Z380" s="5" t="s">
        <v>1304</v>
      </c>
      <c r="AA380" s="133" t="s">
        <v>12</v>
      </c>
      <c r="AB380" s="10">
        <v>43649</v>
      </c>
      <c r="AD380" s="100" t="s">
        <v>114</v>
      </c>
      <c r="AF380" s="48" t="s">
        <v>12</v>
      </c>
      <c r="AH380" s="140">
        <v>41996</v>
      </c>
      <c r="AI380" s="140">
        <v>42023.564629629604</v>
      </c>
      <c r="AJ380" s="140" t="s">
        <v>2738</v>
      </c>
      <c r="AK380" s="97" t="s">
        <v>12</v>
      </c>
      <c r="AL380" s="139"/>
      <c r="AM380" s="48" t="s">
        <v>12</v>
      </c>
      <c r="AN380" s="48" t="s">
        <v>12</v>
      </c>
      <c r="AO380" s="78" t="s">
        <v>4067</v>
      </c>
      <c r="AP380" s="8" t="s">
        <v>4817</v>
      </c>
      <c r="AQ380" s="8"/>
      <c r="AR380" s="8" t="s">
        <v>4816</v>
      </c>
      <c r="AS380" s="8"/>
      <c r="AU380" s="47" t="s">
        <v>12</v>
      </c>
      <c r="AV380" s="152" t="s">
        <v>6178</v>
      </c>
      <c r="AW380" s="138" t="s">
        <v>5688</v>
      </c>
      <c r="AX380" s="157" t="s">
        <v>5694</v>
      </c>
      <c r="AZ380" s="148" t="s">
        <v>114</v>
      </c>
      <c r="BC380" s="57" t="s">
        <v>5645</v>
      </c>
      <c r="BD380" s="57">
        <v>5</v>
      </c>
      <c r="BE380" s="57">
        <v>5</v>
      </c>
      <c r="BF380" s="57">
        <v>5</v>
      </c>
      <c r="BG380" s="57">
        <v>3</v>
      </c>
      <c r="BH380" s="57">
        <v>3</v>
      </c>
      <c r="BI380" s="57">
        <v>1</v>
      </c>
      <c r="BJ380" s="57">
        <v>1</v>
      </c>
      <c r="BM380" s="57">
        <f t="shared" si="21"/>
        <v>23</v>
      </c>
    </row>
    <row r="381" spans="1:65" s="55" customFormat="1">
      <c r="A381" s="83">
        <v>378</v>
      </c>
      <c r="B381" s="92" t="s">
        <v>4002</v>
      </c>
      <c r="C381" s="72">
        <v>44199</v>
      </c>
      <c r="D381" s="47" t="s">
        <v>1305</v>
      </c>
      <c r="E381" s="48" t="s">
        <v>796</v>
      </c>
      <c r="F381" s="86">
        <v>52</v>
      </c>
      <c r="G381" s="87" t="s">
        <v>1306</v>
      </c>
      <c r="H381" s="113" t="s">
        <v>114</v>
      </c>
      <c r="I381" s="76" t="s">
        <v>2738</v>
      </c>
      <c r="J381" s="120" t="s">
        <v>12</v>
      </c>
      <c r="K381" s="100" t="s">
        <v>2733</v>
      </c>
      <c r="L381" s="119" t="s">
        <v>114</v>
      </c>
      <c r="M381" s="11" t="s">
        <v>2636</v>
      </c>
      <c r="N381" s="59" t="s">
        <v>3082</v>
      </c>
      <c r="O381" s="54" t="s">
        <v>5636</v>
      </c>
      <c r="P381" s="59"/>
      <c r="Q381" s="128" t="s">
        <v>3870</v>
      </c>
      <c r="R381" s="4">
        <v>7.666666666666667</v>
      </c>
      <c r="S381" s="16">
        <f>+R381/F381</f>
        <v>0.14743589743589744</v>
      </c>
      <c r="T381" s="3" t="s">
        <v>3885</v>
      </c>
      <c r="V381" s="96" t="s">
        <v>12</v>
      </c>
      <c r="W381" s="4">
        <v>9.3333333333333339</v>
      </c>
      <c r="X381" s="56" t="s">
        <v>3885</v>
      </c>
      <c r="Z381" s="5" t="s">
        <v>1307</v>
      </c>
      <c r="AA381" s="133" t="s">
        <v>12</v>
      </c>
      <c r="AB381" s="10">
        <v>43649</v>
      </c>
      <c r="AD381" s="48" t="s">
        <v>12</v>
      </c>
      <c r="AF381" s="48" t="s">
        <v>12</v>
      </c>
      <c r="AH381" s="140">
        <v>42858</v>
      </c>
      <c r="AI381" s="140">
        <v>42188.404340277797</v>
      </c>
      <c r="AJ381" s="140" t="s">
        <v>2738</v>
      </c>
      <c r="AK381" s="97" t="s">
        <v>12</v>
      </c>
      <c r="AL381" s="139"/>
      <c r="AM381" s="48" t="s">
        <v>12</v>
      </c>
      <c r="AN381" s="48" t="s">
        <v>12</v>
      </c>
      <c r="AO381" s="78" t="s">
        <v>4067</v>
      </c>
      <c r="AP381" s="8" t="s">
        <v>4819</v>
      </c>
      <c r="AQ381" s="8"/>
      <c r="AR381" s="8" t="s">
        <v>4818</v>
      </c>
      <c r="AS381" s="8"/>
      <c r="AU381" s="47" t="s">
        <v>12</v>
      </c>
      <c r="AV381" s="150" t="s">
        <v>5999</v>
      </c>
      <c r="AW381" s="138" t="s">
        <v>5688</v>
      </c>
      <c r="AX381" s="157" t="s">
        <v>5694</v>
      </c>
      <c r="AZ381" s="148" t="s">
        <v>114</v>
      </c>
      <c r="BC381" s="57" t="s">
        <v>5648</v>
      </c>
      <c r="BD381" s="55" t="s">
        <v>6372</v>
      </c>
      <c r="BE381" s="55" t="s">
        <v>6372</v>
      </c>
      <c r="BF381" s="55" t="s">
        <v>6372</v>
      </c>
      <c r="BG381" s="55" t="s">
        <v>6372</v>
      </c>
      <c r="BH381" s="55" t="s">
        <v>6372</v>
      </c>
      <c r="BI381" s="55" t="s">
        <v>6372</v>
      </c>
      <c r="BJ381" s="55" t="s">
        <v>6372</v>
      </c>
      <c r="BK381" s="55" t="s">
        <v>6372</v>
      </c>
      <c r="BL381" s="55" t="s">
        <v>6372</v>
      </c>
      <c r="BM381" s="57">
        <f t="shared" si="21"/>
        <v>0</v>
      </c>
    </row>
    <row r="382" spans="1:65" s="55" customFormat="1">
      <c r="A382" s="83">
        <v>379</v>
      </c>
      <c r="B382" s="92" t="s">
        <v>4003</v>
      </c>
      <c r="C382" s="72">
        <v>44200</v>
      </c>
      <c r="D382" s="47" t="s">
        <v>1308</v>
      </c>
      <c r="E382" s="48" t="s">
        <v>796</v>
      </c>
      <c r="F382" s="86">
        <v>39</v>
      </c>
      <c r="G382" s="87" t="s">
        <v>1309</v>
      </c>
      <c r="H382" s="113" t="s">
        <v>114</v>
      </c>
      <c r="I382" s="76" t="s">
        <v>2738</v>
      </c>
      <c r="J382" s="120" t="s">
        <v>12</v>
      </c>
      <c r="K382" s="119" t="s">
        <v>2733</v>
      </c>
      <c r="L382" s="99" t="s">
        <v>114</v>
      </c>
      <c r="M382" s="11" t="s">
        <v>2636</v>
      </c>
      <c r="N382" s="59" t="s">
        <v>3083</v>
      </c>
      <c r="O382" s="54" t="s">
        <v>5636</v>
      </c>
      <c r="P382" s="59"/>
      <c r="Q382" s="128" t="s">
        <v>3870</v>
      </c>
      <c r="R382" s="4">
        <v>3.3333333333333335</v>
      </c>
      <c r="S382" s="16">
        <f>+R382/F382</f>
        <v>8.5470085470085472E-2</v>
      </c>
      <c r="T382" s="3" t="s">
        <v>3885</v>
      </c>
      <c r="V382" s="96" t="s">
        <v>12</v>
      </c>
      <c r="W382" s="4">
        <v>19.666666666666668</v>
      </c>
      <c r="X382" s="56" t="s">
        <v>3885</v>
      </c>
      <c r="Z382" s="5" t="s">
        <v>1310</v>
      </c>
      <c r="AA382" s="133" t="s">
        <v>12</v>
      </c>
      <c r="AB382" s="10">
        <v>43257</v>
      </c>
      <c r="AD382" s="48" t="s">
        <v>12</v>
      </c>
      <c r="AF382" s="48" t="s">
        <v>12</v>
      </c>
      <c r="AH382" s="140">
        <v>41974</v>
      </c>
      <c r="AI382" s="140">
        <v>42083.567557870403</v>
      </c>
      <c r="AJ382" s="140" t="s">
        <v>2738</v>
      </c>
      <c r="AK382" s="97" t="s">
        <v>12</v>
      </c>
      <c r="AL382" s="139"/>
      <c r="AM382" s="48" t="s">
        <v>12</v>
      </c>
      <c r="AN382" s="48" t="s">
        <v>12</v>
      </c>
      <c r="AO382" s="78" t="s">
        <v>4067</v>
      </c>
      <c r="AP382" s="8" t="s">
        <v>4821</v>
      </c>
      <c r="AQ382" s="8"/>
      <c r="AR382" s="8" t="s">
        <v>4820</v>
      </c>
      <c r="AS382" s="8"/>
      <c r="AU382" s="47" t="s">
        <v>12</v>
      </c>
      <c r="AV382" s="150" t="s">
        <v>6000</v>
      </c>
      <c r="AW382" s="138" t="s">
        <v>5688</v>
      </c>
      <c r="AX382" s="157" t="s">
        <v>5694</v>
      </c>
      <c r="AZ382" s="148" t="s">
        <v>114</v>
      </c>
      <c r="BC382" s="57" t="s">
        <v>5648</v>
      </c>
      <c r="BD382" s="55" t="s">
        <v>6372</v>
      </c>
      <c r="BE382" s="55" t="s">
        <v>6372</v>
      </c>
      <c r="BF382" s="55" t="s">
        <v>6372</v>
      </c>
      <c r="BG382" s="55" t="s">
        <v>6372</v>
      </c>
      <c r="BH382" s="55" t="s">
        <v>6372</v>
      </c>
      <c r="BI382" s="55" t="s">
        <v>6372</v>
      </c>
      <c r="BJ382" s="55" t="s">
        <v>6372</v>
      </c>
      <c r="BK382" s="55" t="s">
        <v>6372</v>
      </c>
      <c r="BL382" s="55" t="s">
        <v>6372</v>
      </c>
      <c r="BM382" s="57">
        <f t="shared" si="21"/>
        <v>0</v>
      </c>
    </row>
    <row r="383" spans="1:65" s="55" customFormat="1">
      <c r="A383" s="83">
        <v>380</v>
      </c>
      <c r="B383" s="92" t="s">
        <v>4004</v>
      </c>
      <c r="C383" s="72">
        <v>44201</v>
      </c>
      <c r="D383" s="47" t="s">
        <v>1311</v>
      </c>
      <c r="E383" s="48" t="s">
        <v>796</v>
      </c>
      <c r="F383" s="86">
        <v>621</v>
      </c>
      <c r="G383" s="87" t="s">
        <v>1312</v>
      </c>
      <c r="H383" s="88" t="s">
        <v>12</v>
      </c>
      <c r="I383" s="101" t="s">
        <v>2920</v>
      </c>
      <c r="J383" s="120" t="s">
        <v>12</v>
      </c>
      <c r="K383" s="88" t="s">
        <v>12</v>
      </c>
      <c r="L383" s="48" t="s">
        <v>2738</v>
      </c>
      <c r="M383" s="11" t="s">
        <v>2636</v>
      </c>
      <c r="N383" s="59" t="s">
        <v>2921</v>
      </c>
      <c r="O383" s="54" t="s">
        <v>5640</v>
      </c>
      <c r="P383" s="59"/>
      <c r="Q383" s="128" t="s">
        <v>3870</v>
      </c>
      <c r="R383" s="4">
        <v>132</v>
      </c>
      <c r="S383" s="16">
        <f>+R383/F383</f>
        <v>0.21256038647342995</v>
      </c>
      <c r="T383" s="3" t="s">
        <v>3885</v>
      </c>
      <c r="V383" s="96" t="s">
        <v>12</v>
      </c>
      <c r="W383" s="4">
        <v>570.33333333333337</v>
      </c>
      <c r="X383" s="56" t="s">
        <v>3886</v>
      </c>
      <c r="Z383" s="5" t="s">
        <v>1313</v>
      </c>
      <c r="AA383" s="133" t="s">
        <v>12</v>
      </c>
      <c r="AB383" s="10">
        <v>43649</v>
      </c>
      <c r="AD383" s="100" t="s">
        <v>114</v>
      </c>
      <c r="AF383" s="100" t="s">
        <v>114</v>
      </c>
      <c r="AH383" s="140">
        <v>42019</v>
      </c>
      <c r="AI383" s="140">
        <v>42024.830729166701</v>
      </c>
      <c r="AJ383" s="140" t="s">
        <v>2738</v>
      </c>
      <c r="AK383" s="97" t="s">
        <v>12</v>
      </c>
      <c r="AL383" s="139"/>
      <c r="AM383" s="48" t="s">
        <v>12</v>
      </c>
      <c r="AN383" s="48" t="s">
        <v>12</v>
      </c>
      <c r="AO383" s="78" t="s">
        <v>4067</v>
      </c>
      <c r="AP383" s="8" t="s">
        <v>4823</v>
      </c>
      <c r="AQ383" s="8"/>
      <c r="AR383" s="8" t="s">
        <v>4822</v>
      </c>
      <c r="AS383" s="8"/>
      <c r="AU383" s="47" t="s">
        <v>12</v>
      </c>
      <c r="AV383" s="152" t="s">
        <v>6179</v>
      </c>
      <c r="AW383" s="138" t="s">
        <v>5688</v>
      </c>
      <c r="AX383" s="157" t="s">
        <v>5694</v>
      </c>
      <c r="AZ383" s="148" t="s">
        <v>114</v>
      </c>
      <c r="BC383" s="57" t="s">
        <v>5646</v>
      </c>
      <c r="BD383" s="57">
        <v>5</v>
      </c>
      <c r="BE383" s="57">
        <v>5</v>
      </c>
      <c r="BF383" s="57">
        <v>5</v>
      </c>
      <c r="BG383" s="57">
        <v>3</v>
      </c>
      <c r="BI383" s="57">
        <v>1</v>
      </c>
      <c r="BJ383" s="57">
        <v>1</v>
      </c>
      <c r="BM383" s="57">
        <f t="shared" si="21"/>
        <v>20</v>
      </c>
    </row>
    <row r="384" spans="1:65" s="55" customFormat="1">
      <c r="A384" s="83">
        <v>381</v>
      </c>
      <c r="B384" s="71" t="s">
        <v>5592</v>
      </c>
      <c r="C384" s="72">
        <v>44203</v>
      </c>
      <c r="D384" s="47" t="s">
        <v>1314</v>
      </c>
      <c r="E384" s="48" t="s">
        <v>796</v>
      </c>
      <c r="F384" s="86">
        <v>14</v>
      </c>
      <c r="G384" s="87" t="s">
        <v>1315</v>
      </c>
      <c r="H384" s="113" t="s">
        <v>114</v>
      </c>
      <c r="I384" s="76" t="s">
        <v>2738</v>
      </c>
      <c r="J384" s="88" t="s">
        <v>12</v>
      </c>
      <c r="K384" s="119" t="s">
        <v>2733</v>
      </c>
      <c r="L384" s="100" t="s">
        <v>114</v>
      </c>
      <c r="M384" s="84" t="s">
        <v>2636</v>
      </c>
      <c r="N384" s="91" t="s">
        <v>2690</v>
      </c>
      <c r="O384" s="54" t="s">
        <v>5636</v>
      </c>
      <c r="P384" s="59"/>
      <c r="Q384" s="78" t="s">
        <v>3873</v>
      </c>
      <c r="R384" s="47" t="s">
        <v>4063</v>
      </c>
      <c r="S384" s="47" t="s">
        <v>4063</v>
      </c>
      <c r="T384" s="47" t="s">
        <v>4063</v>
      </c>
      <c r="V384" s="100" t="s">
        <v>114</v>
      </c>
      <c r="W384" s="32"/>
      <c r="X384" s="32"/>
      <c r="Z384" s="5" t="s">
        <v>1316</v>
      </c>
      <c r="AA384" s="133" t="s">
        <v>12</v>
      </c>
      <c r="AB384" s="10">
        <v>44223</v>
      </c>
      <c r="AD384" s="100" t="s">
        <v>114</v>
      </c>
      <c r="AF384" s="48" t="s">
        <v>12</v>
      </c>
      <c r="AH384" s="100" t="s">
        <v>114</v>
      </c>
      <c r="AI384" s="100" t="s">
        <v>114</v>
      </c>
      <c r="AJ384" s="100" t="s">
        <v>114</v>
      </c>
      <c r="AK384" s="48" t="s">
        <v>12</v>
      </c>
      <c r="AL384" s="139"/>
      <c r="AM384" s="48" t="s">
        <v>12</v>
      </c>
      <c r="AN384" s="48" t="s">
        <v>12</v>
      </c>
      <c r="AO384" s="78" t="s">
        <v>4067</v>
      </c>
      <c r="AP384" s="8" t="s">
        <v>4825</v>
      </c>
      <c r="AQ384" s="8"/>
      <c r="AR384" s="8" t="s">
        <v>4824</v>
      </c>
      <c r="AS384" s="8"/>
      <c r="AU384" s="47" t="s">
        <v>12</v>
      </c>
      <c r="AV384" s="150" t="s">
        <v>6001</v>
      </c>
      <c r="AW384" s="138" t="s">
        <v>5688</v>
      </c>
      <c r="AX384" s="157" t="s">
        <v>5694</v>
      </c>
      <c r="AZ384" s="148" t="s">
        <v>114</v>
      </c>
      <c r="BC384" s="57" t="s">
        <v>5648</v>
      </c>
      <c r="BD384" s="55" t="s">
        <v>6372</v>
      </c>
      <c r="BE384" s="55" t="s">
        <v>6372</v>
      </c>
      <c r="BF384" s="55" t="s">
        <v>6372</v>
      </c>
      <c r="BG384" s="55" t="s">
        <v>6372</v>
      </c>
      <c r="BH384" s="55" t="s">
        <v>6372</v>
      </c>
      <c r="BI384" s="55" t="s">
        <v>6372</v>
      </c>
      <c r="BJ384" s="55" t="s">
        <v>6372</v>
      </c>
      <c r="BK384" s="55" t="s">
        <v>6372</v>
      </c>
      <c r="BL384" s="55" t="s">
        <v>6372</v>
      </c>
      <c r="BM384" s="57">
        <f t="shared" si="21"/>
        <v>0</v>
      </c>
    </row>
    <row r="385" spans="1:65" s="55" customFormat="1">
      <c r="A385" s="83">
        <v>382</v>
      </c>
      <c r="B385" s="92" t="s">
        <v>4005</v>
      </c>
      <c r="C385" s="72">
        <v>44204</v>
      </c>
      <c r="D385" s="47" t="s">
        <v>1317</v>
      </c>
      <c r="E385" s="48" t="s">
        <v>796</v>
      </c>
      <c r="F385" s="86">
        <v>27</v>
      </c>
      <c r="G385" s="87" t="s">
        <v>1318</v>
      </c>
      <c r="H385" s="88" t="s">
        <v>12</v>
      </c>
      <c r="I385" s="101" t="s">
        <v>3084</v>
      </c>
      <c r="J385" s="120" t="s">
        <v>12</v>
      </c>
      <c r="K385" s="48" t="s">
        <v>12</v>
      </c>
      <c r="L385" s="48" t="s">
        <v>2738</v>
      </c>
      <c r="M385" s="11" t="s">
        <v>2636</v>
      </c>
      <c r="N385" s="59" t="s">
        <v>3079</v>
      </c>
      <c r="O385" s="54" t="s">
        <v>5640</v>
      </c>
      <c r="P385" s="59"/>
      <c r="Q385" s="128" t="s">
        <v>3870</v>
      </c>
      <c r="R385" s="4">
        <v>10.333333333333334</v>
      </c>
      <c r="S385" s="16">
        <f t="shared" ref="S385:S391" si="25">+R385/F385</f>
        <v>0.38271604938271608</v>
      </c>
      <c r="T385" s="3" t="s">
        <v>3885</v>
      </c>
      <c r="V385" s="96" t="s">
        <v>12</v>
      </c>
      <c r="W385" s="4">
        <v>11.333333333333334</v>
      </c>
      <c r="X385" s="56" t="s">
        <v>3885</v>
      </c>
      <c r="Z385" s="5" t="s">
        <v>1319</v>
      </c>
      <c r="AA385" s="133" t="s">
        <v>12</v>
      </c>
      <c r="AB385" s="10">
        <v>43649</v>
      </c>
      <c r="AD385" s="48" t="s">
        <v>12</v>
      </c>
      <c r="AF385" s="48" t="s">
        <v>12</v>
      </c>
      <c r="AH385" s="140">
        <v>42874</v>
      </c>
      <c r="AI385" s="140">
        <v>42188.404351851903</v>
      </c>
      <c r="AJ385" s="140" t="s">
        <v>2738</v>
      </c>
      <c r="AK385" s="97" t="s">
        <v>12</v>
      </c>
      <c r="AL385" s="139"/>
      <c r="AM385" s="48" t="s">
        <v>12</v>
      </c>
      <c r="AN385" s="48" t="s">
        <v>12</v>
      </c>
      <c r="AO385" s="78" t="s">
        <v>4067</v>
      </c>
      <c r="AP385" s="8" t="s">
        <v>4827</v>
      </c>
      <c r="AQ385" s="8"/>
      <c r="AR385" s="8" t="s">
        <v>4826</v>
      </c>
      <c r="AS385" s="8"/>
      <c r="AU385" s="47" t="s">
        <v>12</v>
      </c>
      <c r="AV385" s="152" t="s">
        <v>6180</v>
      </c>
      <c r="AW385" s="138" t="s">
        <v>5688</v>
      </c>
      <c r="AX385" s="157" t="s">
        <v>5694</v>
      </c>
      <c r="AZ385" s="148" t="s">
        <v>114</v>
      </c>
      <c r="BC385" s="57" t="s">
        <v>5645</v>
      </c>
      <c r="BD385" s="57">
        <v>5</v>
      </c>
      <c r="BE385" s="57">
        <v>5</v>
      </c>
      <c r="BF385" s="57">
        <v>5</v>
      </c>
      <c r="BG385" s="57">
        <v>3</v>
      </c>
      <c r="BH385" s="57">
        <v>3</v>
      </c>
      <c r="BI385" s="57">
        <v>1</v>
      </c>
      <c r="BJ385" s="57">
        <v>1</v>
      </c>
      <c r="BM385" s="57">
        <f t="shared" si="21"/>
        <v>23</v>
      </c>
    </row>
    <row r="386" spans="1:65" s="55" customFormat="1">
      <c r="A386" s="83">
        <v>383</v>
      </c>
      <c r="B386" s="92" t="s">
        <v>4006</v>
      </c>
      <c r="C386" s="72">
        <v>44205</v>
      </c>
      <c r="D386" s="47" t="s">
        <v>1320</v>
      </c>
      <c r="E386" s="48" t="s">
        <v>796</v>
      </c>
      <c r="F386" s="86">
        <v>755</v>
      </c>
      <c r="G386" s="87" t="s">
        <v>1321</v>
      </c>
      <c r="H386" s="48" t="s">
        <v>12</v>
      </c>
      <c r="I386" s="101" t="s">
        <v>2922</v>
      </c>
      <c r="J386" s="120" t="s">
        <v>12</v>
      </c>
      <c r="K386" s="99" t="s">
        <v>114</v>
      </c>
      <c r="L386" s="116" t="s">
        <v>114</v>
      </c>
      <c r="M386" s="11" t="s">
        <v>2636</v>
      </c>
      <c r="N386" s="59" t="s">
        <v>2924</v>
      </c>
      <c r="O386" s="54" t="s">
        <v>5635</v>
      </c>
      <c r="P386" s="59"/>
      <c r="Q386" s="128" t="s">
        <v>3870</v>
      </c>
      <c r="R386" s="4">
        <v>27.333333333333332</v>
      </c>
      <c r="S386" s="16">
        <f t="shared" si="25"/>
        <v>3.6203090507726271E-2</v>
      </c>
      <c r="T386" s="3" t="s">
        <v>3885</v>
      </c>
      <c r="V386" s="96" t="s">
        <v>12</v>
      </c>
      <c r="W386" s="4">
        <v>128</v>
      </c>
      <c r="X386" s="56" t="s">
        <v>3885</v>
      </c>
      <c r="Z386" s="5" t="s">
        <v>1322</v>
      </c>
      <c r="AA386" s="133" t="s">
        <v>12</v>
      </c>
      <c r="AB386" s="10">
        <v>43614</v>
      </c>
      <c r="AD386" s="100" t="s">
        <v>114</v>
      </c>
      <c r="AF386" s="100" t="s">
        <v>114</v>
      </c>
      <c r="AH386" s="140">
        <v>41802</v>
      </c>
      <c r="AI386" s="140">
        <v>43614.499409722201</v>
      </c>
      <c r="AJ386" s="140" t="s">
        <v>2738</v>
      </c>
      <c r="AK386" s="97" t="s">
        <v>12</v>
      </c>
      <c r="AL386" s="139"/>
      <c r="AM386" s="48" t="s">
        <v>12</v>
      </c>
      <c r="AN386" s="48" t="s">
        <v>12</v>
      </c>
      <c r="AO386" s="78" t="s">
        <v>4067</v>
      </c>
      <c r="AP386" s="8" t="s">
        <v>4829</v>
      </c>
      <c r="AQ386" s="8"/>
      <c r="AR386" s="8" t="s">
        <v>4828</v>
      </c>
      <c r="AS386" s="8"/>
      <c r="AU386" s="149" t="s">
        <v>114</v>
      </c>
      <c r="AV386" s="156" t="s">
        <v>5663</v>
      </c>
      <c r="AW386" s="82" t="s">
        <v>5663</v>
      </c>
      <c r="AX386" s="54" t="s">
        <v>5663</v>
      </c>
      <c r="AZ386" s="148" t="s">
        <v>114</v>
      </c>
      <c r="BC386" s="57" t="s">
        <v>5648</v>
      </c>
      <c r="BD386" s="55" t="s">
        <v>6372</v>
      </c>
      <c r="BE386" s="55" t="s">
        <v>6372</v>
      </c>
      <c r="BF386" s="55" t="s">
        <v>6372</v>
      </c>
      <c r="BG386" s="55" t="s">
        <v>6372</v>
      </c>
      <c r="BH386" s="55" t="s">
        <v>6372</v>
      </c>
      <c r="BI386" s="55" t="s">
        <v>6372</v>
      </c>
      <c r="BJ386" s="55" t="s">
        <v>6372</v>
      </c>
      <c r="BK386" s="55" t="s">
        <v>6372</v>
      </c>
      <c r="BL386" s="55" t="s">
        <v>6372</v>
      </c>
      <c r="BM386" s="57">
        <f t="shared" si="21"/>
        <v>0</v>
      </c>
    </row>
    <row r="387" spans="1:65" s="55" customFormat="1">
      <c r="A387" s="83">
        <v>384</v>
      </c>
      <c r="B387" s="92" t="s">
        <v>4007</v>
      </c>
      <c r="C387" s="72">
        <v>44206</v>
      </c>
      <c r="D387" s="47" t="s">
        <v>1323</v>
      </c>
      <c r="E387" s="48" t="s">
        <v>796</v>
      </c>
      <c r="F387" s="86">
        <v>119</v>
      </c>
      <c r="G387" s="87" t="s">
        <v>1324</v>
      </c>
      <c r="H387" s="88" t="s">
        <v>12</v>
      </c>
      <c r="I387" s="101" t="s">
        <v>2925</v>
      </c>
      <c r="J387" s="120" t="s">
        <v>12</v>
      </c>
      <c r="K387" s="88" t="s">
        <v>12</v>
      </c>
      <c r="L387" s="48" t="s">
        <v>2738</v>
      </c>
      <c r="M387" s="11" t="s">
        <v>2636</v>
      </c>
      <c r="N387" s="59" t="s">
        <v>2926</v>
      </c>
      <c r="O387" s="54" t="s">
        <v>5640</v>
      </c>
      <c r="P387" s="59"/>
      <c r="Q387" s="128" t="s">
        <v>3870</v>
      </c>
      <c r="R387" s="4">
        <v>33</v>
      </c>
      <c r="S387" s="16">
        <f t="shared" si="25"/>
        <v>0.27731092436974791</v>
      </c>
      <c r="T387" s="3" t="s">
        <v>3885</v>
      </c>
      <c r="V387" s="96" t="s">
        <v>12</v>
      </c>
      <c r="W387" s="4">
        <v>135.33333333333334</v>
      </c>
      <c r="X387" s="56" t="s">
        <v>3885</v>
      </c>
      <c r="Z387" s="5" t="s">
        <v>1325</v>
      </c>
      <c r="AA387" s="133" t="s">
        <v>12</v>
      </c>
      <c r="AB387" s="10">
        <v>43649</v>
      </c>
      <c r="AD387" s="48" t="s">
        <v>12</v>
      </c>
      <c r="AF387" s="48" t="s">
        <v>12</v>
      </c>
      <c r="AH387" s="140">
        <v>42013</v>
      </c>
      <c r="AI387" s="140">
        <v>42024.834780092599</v>
      </c>
      <c r="AJ387" s="140" t="s">
        <v>2738</v>
      </c>
      <c r="AK387" s="97" t="s">
        <v>12</v>
      </c>
      <c r="AL387" s="139"/>
      <c r="AM387" s="48" t="s">
        <v>12</v>
      </c>
      <c r="AN387" s="48" t="s">
        <v>12</v>
      </c>
      <c r="AO387" s="78" t="s">
        <v>4067</v>
      </c>
      <c r="AP387" s="8" t="s">
        <v>4831</v>
      </c>
      <c r="AQ387" s="8"/>
      <c r="AR387" s="8" t="s">
        <v>4830</v>
      </c>
      <c r="AS387" s="8"/>
      <c r="AU387" s="47" t="s">
        <v>12</v>
      </c>
      <c r="AV387" s="152" t="s">
        <v>6181</v>
      </c>
      <c r="AW387" s="138" t="s">
        <v>5687</v>
      </c>
      <c r="AX387" s="55" t="s">
        <v>5683</v>
      </c>
      <c r="AZ387" s="148" t="s">
        <v>114</v>
      </c>
      <c r="BC387" s="57" t="s">
        <v>5645</v>
      </c>
      <c r="BD387" s="57">
        <v>5</v>
      </c>
      <c r="BE387" s="57">
        <v>5</v>
      </c>
      <c r="BF387" s="57">
        <v>5</v>
      </c>
      <c r="BG387" s="57">
        <v>3</v>
      </c>
      <c r="BH387" s="57">
        <v>3</v>
      </c>
      <c r="BI387" s="57">
        <v>1</v>
      </c>
      <c r="BJ387" s="57">
        <v>1</v>
      </c>
      <c r="BK387" s="57">
        <v>1</v>
      </c>
      <c r="BM387" s="57">
        <f t="shared" si="21"/>
        <v>24</v>
      </c>
    </row>
    <row r="388" spans="1:65" s="55" customFormat="1">
      <c r="A388" s="83">
        <v>385</v>
      </c>
      <c r="B388" s="92" t="s">
        <v>4008</v>
      </c>
      <c r="C388" s="72">
        <v>44207</v>
      </c>
      <c r="D388" s="47" t="s">
        <v>1326</v>
      </c>
      <c r="E388" s="48" t="s">
        <v>796</v>
      </c>
      <c r="F388" s="86">
        <v>137</v>
      </c>
      <c r="G388" s="87" t="s">
        <v>1327</v>
      </c>
      <c r="H388" s="88" t="s">
        <v>12</v>
      </c>
      <c r="I388" s="101" t="s">
        <v>2923</v>
      </c>
      <c r="J388" s="88" t="s">
        <v>12</v>
      </c>
      <c r="K388" s="116" t="s">
        <v>114</v>
      </c>
      <c r="L388" s="116" t="s">
        <v>114</v>
      </c>
      <c r="M388" s="47" t="s">
        <v>2636</v>
      </c>
      <c r="N388" s="79" t="s">
        <v>6395</v>
      </c>
      <c r="O388" s="82" t="s">
        <v>5635</v>
      </c>
      <c r="P388" s="46"/>
      <c r="Q388" s="49" t="s">
        <v>6402</v>
      </c>
      <c r="R388" s="4">
        <v>7.333333333333333</v>
      </c>
      <c r="S388" s="16">
        <f t="shared" si="25"/>
        <v>5.3527980535279802E-2</v>
      </c>
      <c r="T388" s="3" t="s">
        <v>3885</v>
      </c>
      <c r="V388" s="96" t="s">
        <v>12</v>
      </c>
      <c r="W388" s="4">
        <v>7.666666666666667</v>
      </c>
      <c r="X388" s="56" t="s">
        <v>3886</v>
      </c>
      <c r="Z388" s="5" t="s">
        <v>1328</v>
      </c>
      <c r="AA388" s="133" t="s">
        <v>12</v>
      </c>
      <c r="AB388" s="10">
        <v>44125</v>
      </c>
      <c r="AD388" s="100" t="s">
        <v>114</v>
      </c>
      <c r="AF388" s="100" t="s">
        <v>114</v>
      </c>
      <c r="AH388" s="140">
        <v>41962</v>
      </c>
      <c r="AI388" s="140">
        <v>41969.456423611096</v>
      </c>
      <c r="AJ388" s="140" t="s">
        <v>2738</v>
      </c>
      <c r="AK388" s="146" t="s">
        <v>6446</v>
      </c>
      <c r="AL388" s="139"/>
      <c r="AM388" s="48" t="s">
        <v>12</v>
      </c>
      <c r="AN388" s="48" t="s">
        <v>12</v>
      </c>
      <c r="AO388" s="78" t="s">
        <v>4067</v>
      </c>
      <c r="AP388" s="8" t="s">
        <v>4833</v>
      </c>
      <c r="AQ388" s="8"/>
      <c r="AR388" s="8" t="s">
        <v>4832</v>
      </c>
      <c r="AS388" s="8"/>
      <c r="AU388" s="160" t="str">
        <f>+Q388</f>
        <v>Imposible comprobar (sede temporalmente inactiva)</v>
      </c>
      <c r="AV388" s="156"/>
      <c r="AW388" s="82"/>
      <c r="AX388" s="54" t="s">
        <v>5663</v>
      </c>
      <c r="AZ388" s="148" t="s">
        <v>114</v>
      </c>
      <c r="BC388" s="57" t="s">
        <v>5648</v>
      </c>
      <c r="BD388" s="55" t="s">
        <v>6372</v>
      </c>
      <c r="BE388" s="55" t="s">
        <v>6372</v>
      </c>
      <c r="BF388" s="55" t="s">
        <v>6372</v>
      </c>
      <c r="BG388" s="55" t="s">
        <v>6372</v>
      </c>
      <c r="BH388" s="55" t="s">
        <v>6372</v>
      </c>
      <c r="BI388" s="55" t="s">
        <v>6372</v>
      </c>
      <c r="BJ388" s="55" t="s">
        <v>6372</v>
      </c>
      <c r="BK388" s="55" t="s">
        <v>6372</v>
      </c>
      <c r="BL388" s="55" t="s">
        <v>6372</v>
      </c>
      <c r="BM388" s="57">
        <f t="shared" si="21"/>
        <v>0</v>
      </c>
    </row>
    <row r="389" spans="1:65" s="55" customFormat="1">
      <c r="A389" s="83">
        <v>386</v>
      </c>
      <c r="B389" s="92" t="s">
        <v>4009</v>
      </c>
      <c r="C389" s="72">
        <v>44208</v>
      </c>
      <c r="D389" s="47" t="s">
        <v>1329</v>
      </c>
      <c r="E389" s="48" t="s">
        <v>796</v>
      </c>
      <c r="F389" s="86">
        <v>29</v>
      </c>
      <c r="G389" s="87" t="s">
        <v>1330</v>
      </c>
      <c r="H389" s="113" t="s">
        <v>114</v>
      </c>
      <c r="I389" s="76" t="s">
        <v>2738</v>
      </c>
      <c r="J389" s="120" t="s">
        <v>12</v>
      </c>
      <c r="K389" s="100" t="s">
        <v>2733</v>
      </c>
      <c r="L389" s="100" t="s">
        <v>114</v>
      </c>
      <c r="M389" s="11" t="s">
        <v>2636</v>
      </c>
      <c r="N389" s="59" t="s">
        <v>3087</v>
      </c>
      <c r="O389" s="54" t="s">
        <v>5636</v>
      </c>
      <c r="P389" s="59"/>
      <c r="Q389" s="128" t="s">
        <v>3870</v>
      </c>
      <c r="R389" s="4">
        <v>10.666666666666666</v>
      </c>
      <c r="S389" s="16">
        <f t="shared" si="25"/>
        <v>0.36781609195402298</v>
      </c>
      <c r="T389" s="3" t="s">
        <v>3885</v>
      </c>
      <c r="V389" s="96" t="s">
        <v>12</v>
      </c>
      <c r="W389" s="4">
        <v>23.666666666666668</v>
      </c>
      <c r="X389" s="56" t="s">
        <v>3885</v>
      </c>
      <c r="Z389" s="5" t="s">
        <v>1331</v>
      </c>
      <c r="AA389" s="133" t="s">
        <v>12</v>
      </c>
      <c r="AB389" s="10">
        <v>43649</v>
      </c>
      <c r="AD389" s="48" t="s">
        <v>12</v>
      </c>
      <c r="AF389" s="48" t="s">
        <v>12</v>
      </c>
      <c r="AH389" s="140">
        <v>42046</v>
      </c>
      <c r="AI389" s="140">
        <v>42089.550231481502</v>
      </c>
      <c r="AJ389" s="140" t="s">
        <v>2738</v>
      </c>
      <c r="AK389" s="97" t="s">
        <v>12</v>
      </c>
      <c r="AL389" s="139"/>
      <c r="AM389" s="48" t="s">
        <v>12</v>
      </c>
      <c r="AN389" s="48" t="s">
        <v>12</v>
      </c>
      <c r="AO389" s="78" t="s">
        <v>4067</v>
      </c>
      <c r="AP389" s="8" t="s">
        <v>4835</v>
      </c>
      <c r="AQ389" s="8"/>
      <c r="AR389" s="8" t="s">
        <v>4834</v>
      </c>
      <c r="AS389" s="8"/>
      <c r="AU389" s="47" t="s">
        <v>12</v>
      </c>
      <c r="AV389" s="150" t="s">
        <v>6002</v>
      </c>
      <c r="AW389" s="138" t="s">
        <v>5688</v>
      </c>
      <c r="AX389" s="157" t="s">
        <v>5694</v>
      </c>
      <c r="AZ389" s="148" t="s">
        <v>114</v>
      </c>
      <c r="BC389" s="57" t="s">
        <v>5648</v>
      </c>
      <c r="BD389" s="55" t="s">
        <v>6372</v>
      </c>
      <c r="BE389" s="55" t="s">
        <v>6372</v>
      </c>
      <c r="BF389" s="55" t="s">
        <v>6372</v>
      </c>
      <c r="BG389" s="55" t="s">
        <v>6372</v>
      </c>
      <c r="BH389" s="55" t="s">
        <v>6372</v>
      </c>
      <c r="BI389" s="55" t="s">
        <v>6372</v>
      </c>
      <c r="BJ389" s="55" t="s">
        <v>6372</v>
      </c>
      <c r="BK389" s="55" t="s">
        <v>6372</v>
      </c>
      <c r="BL389" s="55" t="s">
        <v>6372</v>
      </c>
      <c r="BM389" s="57">
        <f t="shared" si="21"/>
        <v>0</v>
      </c>
    </row>
    <row r="390" spans="1:65" s="55" customFormat="1">
      <c r="A390" s="83">
        <v>387</v>
      </c>
      <c r="B390" s="71" t="s">
        <v>5593</v>
      </c>
      <c r="C390" s="72">
        <v>44209</v>
      </c>
      <c r="D390" s="47" t="s">
        <v>1332</v>
      </c>
      <c r="E390" s="47" t="s">
        <v>796</v>
      </c>
      <c r="F390" s="86">
        <v>1061</v>
      </c>
      <c r="G390" s="87" t="s">
        <v>1333</v>
      </c>
      <c r="H390" s="48" t="s">
        <v>12</v>
      </c>
      <c r="I390" s="101" t="s">
        <v>3085</v>
      </c>
      <c r="J390" s="120" t="s">
        <v>12</v>
      </c>
      <c r="K390" s="48" t="s">
        <v>12</v>
      </c>
      <c r="L390" s="48" t="s">
        <v>2738</v>
      </c>
      <c r="M390" s="11" t="s">
        <v>2636</v>
      </c>
      <c r="N390" s="59" t="s">
        <v>3086</v>
      </c>
      <c r="O390" s="54" t="s">
        <v>5640</v>
      </c>
      <c r="P390" s="59"/>
      <c r="Q390" s="128" t="s">
        <v>3870</v>
      </c>
      <c r="R390" s="4">
        <v>63</v>
      </c>
      <c r="S390" s="16">
        <f t="shared" si="25"/>
        <v>5.937794533459001E-2</v>
      </c>
      <c r="T390" s="3" t="s">
        <v>3885</v>
      </c>
      <c r="V390" s="96" t="s">
        <v>12</v>
      </c>
      <c r="W390" s="4">
        <v>122.33333333333333</v>
      </c>
      <c r="X390" s="56" t="s">
        <v>3885</v>
      </c>
      <c r="Z390" s="5" t="s">
        <v>1334</v>
      </c>
      <c r="AA390" s="133" t="s">
        <v>12</v>
      </c>
      <c r="AB390" s="10">
        <v>43642</v>
      </c>
      <c r="AD390" s="48" t="s">
        <v>12</v>
      </c>
      <c r="AF390" s="100" t="s">
        <v>114</v>
      </c>
      <c r="AH390" s="140">
        <v>41999</v>
      </c>
      <c r="AI390" s="140">
        <v>42044.793993055602</v>
      </c>
      <c r="AJ390" s="140" t="s">
        <v>2738</v>
      </c>
      <c r="AK390" s="97" t="s">
        <v>12</v>
      </c>
      <c r="AL390" s="139"/>
      <c r="AM390" s="48" t="s">
        <v>12</v>
      </c>
      <c r="AN390" s="48" t="s">
        <v>12</v>
      </c>
      <c r="AO390" s="78" t="s">
        <v>4067</v>
      </c>
      <c r="AP390" s="8" t="s">
        <v>4837</v>
      </c>
      <c r="AQ390" s="8"/>
      <c r="AR390" s="8" t="s">
        <v>4836</v>
      </c>
      <c r="AS390" s="8"/>
      <c r="AU390" s="47" t="s">
        <v>12</v>
      </c>
      <c r="AV390" s="152" t="s">
        <v>6182</v>
      </c>
      <c r="AW390" s="138" t="s">
        <v>5688</v>
      </c>
      <c r="AX390" s="157" t="s">
        <v>5694</v>
      </c>
      <c r="AZ390" s="148" t="s">
        <v>114</v>
      </c>
      <c r="BC390" s="57" t="s">
        <v>5646</v>
      </c>
      <c r="BD390" s="57">
        <v>5</v>
      </c>
      <c r="BE390" s="57">
        <v>5</v>
      </c>
      <c r="BF390" s="57">
        <v>5</v>
      </c>
      <c r="BG390" s="57">
        <v>3</v>
      </c>
      <c r="BI390" s="57">
        <v>1</v>
      </c>
      <c r="BJ390" s="57">
        <v>1</v>
      </c>
      <c r="BM390" s="57">
        <f t="shared" ref="BM390:BM453" si="26">+SUM(BD390:BL390)</f>
        <v>20</v>
      </c>
    </row>
    <row r="391" spans="1:65" s="55" customFormat="1">
      <c r="A391" s="83">
        <v>388</v>
      </c>
      <c r="B391" s="92" t="s">
        <v>4010</v>
      </c>
      <c r="C391" s="72">
        <v>44210</v>
      </c>
      <c r="D391" s="47" t="s">
        <v>1335</v>
      </c>
      <c r="E391" s="48" t="s">
        <v>796</v>
      </c>
      <c r="F391" s="86">
        <v>1128</v>
      </c>
      <c r="G391" s="87" t="s">
        <v>1336</v>
      </c>
      <c r="H391" s="88" t="s">
        <v>12</v>
      </c>
      <c r="I391" s="101" t="s">
        <v>3088</v>
      </c>
      <c r="J391" s="120" t="s">
        <v>12</v>
      </c>
      <c r="K391" s="119" t="s">
        <v>114</v>
      </c>
      <c r="L391" s="48" t="s">
        <v>12</v>
      </c>
      <c r="M391" s="11" t="s">
        <v>2636</v>
      </c>
      <c r="N391" s="59" t="s">
        <v>3080</v>
      </c>
      <c r="O391" s="54" t="s">
        <v>5639</v>
      </c>
      <c r="P391" s="59"/>
      <c r="Q391" s="128" t="s">
        <v>3870</v>
      </c>
      <c r="R391" s="4">
        <v>141.33333333333334</v>
      </c>
      <c r="S391" s="16">
        <f t="shared" si="25"/>
        <v>0.12529550827423169</v>
      </c>
      <c r="T391" s="3" t="s">
        <v>3885</v>
      </c>
      <c r="V391" s="96" t="s">
        <v>12</v>
      </c>
      <c r="W391" s="4">
        <v>1037.3333333333333</v>
      </c>
      <c r="X391" s="56" t="s">
        <v>3885</v>
      </c>
      <c r="Z391" s="5" t="s">
        <v>1337</v>
      </c>
      <c r="AA391" s="133" t="s">
        <v>12</v>
      </c>
      <c r="AB391" s="10">
        <v>43628</v>
      </c>
      <c r="AD391" s="48" t="s">
        <v>12</v>
      </c>
      <c r="AF391" s="48" t="s">
        <v>12</v>
      </c>
      <c r="AH391" s="140">
        <v>41991</v>
      </c>
      <c r="AI391" s="140">
        <v>42020.612488425897</v>
      </c>
      <c r="AJ391" s="140" t="s">
        <v>2738</v>
      </c>
      <c r="AK391" s="97" t="s">
        <v>12</v>
      </c>
      <c r="AL391" s="139"/>
      <c r="AM391" s="48" t="s">
        <v>12</v>
      </c>
      <c r="AN391" s="48" t="s">
        <v>12</v>
      </c>
      <c r="AO391" s="78" t="s">
        <v>4067</v>
      </c>
      <c r="AP391" s="8" t="s">
        <v>4839</v>
      </c>
      <c r="AQ391" s="8"/>
      <c r="AR391" s="8" t="s">
        <v>4838</v>
      </c>
      <c r="AS391" s="8"/>
      <c r="AU391" s="47" t="s">
        <v>12</v>
      </c>
      <c r="AV391" s="152" t="s">
        <v>6183</v>
      </c>
      <c r="AW391" s="138" t="s">
        <v>5688</v>
      </c>
      <c r="AX391" s="157" t="s">
        <v>5694</v>
      </c>
      <c r="AZ391" s="148" t="s">
        <v>114</v>
      </c>
      <c r="BC391" s="57" t="s">
        <v>5645</v>
      </c>
      <c r="BD391" s="57">
        <v>5</v>
      </c>
      <c r="BE391" s="57">
        <v>5</v>
      </c>
      <c r="BF391" s="57">
        <v>5</v>
      </c>
      <c r="BG391" s="57">
        <v>3</v>
      </c>
      <c r="BH391" s="57">
        <v>3</v>
      </c>
      <c r="BI391" s="57">
        <v>1</v>
      </c>
      <c r="BJ391" s="57">
        <v>1</v>
      </c>
      <c r="BM391" s="57">
        <f t="shared" si="26"/>
        <v>23</v>
      </c>
    </row>
    <row r="392" spans="1:65" s="55" customFormat="1">
      <c r="A392" s="83">
        <v>389</v>
      </c>
      <c r="B392" s="71" t="s">
        <v>5594</v>
      </c>
      <c r="C392" s="72">
        <v>44211</v>
      </c>
      <c r="D392" s="47" t="s">
        <v>1338</v>
      </c>
      <c r="E392" s="48" t="s">
        <v>796</v>
      </c>
      <c r="F392" s="47">
        <v>38</v>
      </c>
      <c r="G392" s="47" t="s">
        <v>2724</v>
      </c>
      <c r="H392" s="113" t="s">
        <v>114</v>
      </c>
      <c r="I392" s="76" t="s">
        <v>2738</v>
      </c>
      <c r="J392" s="120" t="s">
        <v>12</v>
      </c>
      <c r="K392" s="119" t="s">
        <v>2733</v>
      </c>
      <c r="L392" s="100" t="s">
        <v>114</v>
      </c>
      <c r="M392" s="87" t="s">
        <v>2636</v>
      </c>
      <c r="N392" s="108" t="s">
        <v>2723</v>
      </c>
      <c r="O392" s="54" t="s">
        <v>5636</v>
      </c>
      <c r="P392" s="108"/>
      <c r="Q392" s="82" t="s">
        <v>3873</v>
      </c>
      <c r="R392" s="47" t="s">
        <v>4063</v>
      </c>
      <c r="S392" s="47" t="s">
        <v>4063</v>
      </c>
      <c r="T392" s="47" t="s">
        <v>4063</v>
      </c>
      <c r="V392" s="100" t="s">
        <v>114</v>
      </c>
      <c r="W392" s="32"/>
      <c r="X392" s="32"/>
      <c r="Z392" s="135" t="s">
        <v>113</v>
      </c>
      <c r="AA392" s="99" t="s">
        <v>114</v>
      </c>
      <c r="AB392" s="99"/>
      <c r="AD392" s="100" t="s">
        <v>114</v>
      </c>
      <c r="AF392" s="100" t="s">
        <v>114</v>
      </c>
      <c r="AH392" s="100" t="s">
        <v>114</v>
      </c>
      <c r="AI392" s="100" t="s">
        <v>114</v>
      </c>
      <c r="AJ392" s="100" t="s">
        <v>114</v>
      </c>
      <c r="AK392" s="100" t="s">
        <v>114</v>
      </c>
      <c r="AL392" s="139"/>
      <c r="AM392" s="48" t="s">
        <v>12</v>
      </c>
      <c r="AN392" s="48" t="s">
        <v>12</v>
      </c>
      <c r="AO392" s="78" t="s">
        <v>4067</v>
      </c>
      <c r="AP392" s="8" t="s">
        <v>4841</v>
      </c>
      <c r="AQ392" s="8"/>
      <c r="AR392" s="8" t="s">
        <v>4840</v>
      </c>
      <c r="AS392" s="8"/>
      <c r="AU392" s="47" t="s">
        <v>12</v>
      </c>
      <c r="AV392" s="150" t="s">
        <v>6003</v>
      </c>
      <c r="AW392" s="138" t="s">
        <v>5688</v>
      </c>
      <c r="AX392" s="157" t="s">
        <v>5694</v>
      </c>
      <c r="AZ392" s="148" t="s">
        <v>114</v>
      </c>
      <c r="BC392" s="57" t="s">
        <v>5648</v>
      </c>
      <c r="BD392" s="55" t="s">
        <v>6372</v>
      </c>
      <c r="BE392" s="55" t="s">
        <v>6372</v>
      </c>
      <c r="BF392" s="55" t="s">
        <v>6372</v>
      </c>
      <c r="BG392" s="55" t="s">
        <v>6372</v>
      </c>
      <c r="BH392" s="55" t="s">
        <v>6372</v>
      </c>
      <c r="BI392" s="55" t="s">
        <v>6372</v>
      </c>
      <c r="BJ392" s="55" t="s">
        <v>6372</v>
      </c>
      <c r="BK392" s="55" t="s">
        <v>6372</v>
      </c>
      <c r="BL392" s="55" t="s">
        <v>6372</v>
      </c>
      <c r="BM392" s="57">
        <f t="shared" si="26"/>
        <v>0</v>
      </c>
    </row>
    <row r="393" spans="1:65" s="55" customFormat="1">
      <c r="A393" s="83">
        <v>390</v>
      </c>
      <c r="B393" s="71" t="s">
        <v>5595</v>
      </c>
      <c r="C393" s="72">
        <v>44212</v>
      </c>
      <c r="D393" s="47" t="s">
        <v>1339</v>
      </c>
      <c r="E393" s="48" t="s">
        <v>796</v>
      </c>
      <c r="F393" s="86">
        <v>43</v>
      </c>
      <c r="G393" s="87" t="s">
        <v>1340</v>
      </c>
      <c r="H393" s="113" t="s">
        <v>114</v>
      </c>
      <c r="I393" s="76" t="s">
        <v>2738</v>
      </c>
      <c r="J393" s="120" t="s">
        <v>12</v>
      </c>
      <c r="K393" s="119" t="s">
        <v>2733</v>
      </c>
      <c r="L393" s="100" t="s">
        <v>114</v>
      </c>
      <c r="M393" s="11" t="s">
        <v>2636</v>
      </c>
      <c r="N393" s="59" t="s">
        <v>3089</v>
      </c>
      <c r="O393" s="54" t="s">
        <v>5636</v>
      </c>
      <c r="P393" s="59"/>
      <c r="Q393" s="128" t="s">
        <v>3870</v>
      </c>
      <c r="R393" s="4">
        <v>12.333333333333334</v>
      </c>
      <c r="S393" s="16">
        <f t="shared" ref="S393:S402" si="27">+R393/F393</f>
        <v>0.2868217054263566</v>
      </c>
      <c r="T393" s="3" t="s">
        <v>3885</v>
      </c>
      <c r="V393" s="96" t="s">
        <v>12</v>
      </c>
      <c r="W393" s="4">
        <v>36.333333333333336</v>
      </c>
      <c r="X393" s="56" t="s">
        <v>3885</v>
      </c>
      <c r="Z393" s="5" t="s">
        <v>1341</v>
      </c>
      <c r="AA393" s="133" t="s">
        <v>12</v>
      </c>
      <c r="AB393" s="10">
        <v>43803</v>
      </c>
      <c r="AD393" s="100" t="s">
        <v>114</v>
      </c>
      <c r="AF393" s="100" t="s">
        <v>114</v>
      </c>
      <c r="AH393" s="140">
        <v>42024</v>
      </c>
      <c r="AI393" s="140">
        <v>42174.554502314801</v>
      </c>
      <c r="AJ393" s="140" t="s">
        <v>2738</v>
      </c>
      <c r="AK393" s="97" t="s">
        <v>12</v>
      </c>
      <c r="AL393" s="139"/>
      <c r="AM393" s="100" t="s">
        <v>114</v>
      </c>
      <c r="AN393" s="100" t="s">
        <v>114</v>
      </c>
      <c r="AO393" s="145" t="s">
        <v>5517</v>
      </c>
      <c r="AP393" s="144"/>
      <c r="AQ393" s="144"/>
      <c r="AR393" s="144"/>
      <c r="AS393" s="144"/>
      <c r="AU393" s="47" t="s">
        <v>12</v>
      </c>
      <c r="AV393" s="150" t="s">
        <v>6004</v>
      </c>
      <c r="AW393" s="138" t="s">
        <v>5688</v>
      </c>
      <c r="AX393" s="157" t="s">
        <v>5694</v>
      </c>
      <c r="AZ393" s="148" t="s">
        <v>114</v>
      </c>
      <c r="BC393" s="57" t="s">
        <v>5648</v>
      </c>
      <c r="BD393" s="55" t="s">
        <v>6372</v>
      </c>
      <c r="BE393" s="55" t="s">
        <v>6372</v>
      </c>
      <c r="BF393" s="55" t="s">
        <v>6372</v>
      </c>
      <c r="BG393" s="55" t="s">
        <v>6372</v>
      </c>
      <c r="BH393" s="55" t="s">
        <v>6372</v>
      </c>
      <c r="BI393" s="55" t="s">
        <v>6372</v>
      </c>
      <c r="BJ393" s="55" t="s">
        <v>6372</v>
      </c>
      <c r="BK393" s="55" t="s">
        <v>6372</v>
      </c>
      <c r="BL393" s="55" t="s">
        <v>6372</v>
      </c>
      <c r="BM393" s="57">
        <f t="shared" si="26"/>
        <v>0</v>
      </c>
    </row>
    <row r="394" spans="1:65" s="55" customFormat="1">
      <c r="A394" s="83">
        <v>391</v>
      </c>
      <c r="B394" s="71" t="s">
        <v>5596</v>
      </c>
      <c r="C394" s="72">
        <v>44213</v>
      </c>
      <c r="D394" s="47" t="s">
        <v>1342</v>
      </c>
      <c r="E394" s="48" t="s">
        <v>796</v>
      </c>
      <c r="F394" s="86">
        <v>75</v>
      </c>
      <c r="G394" s="87" t="s">
        <v>1343</v>
      </c>
      <c r="H394" s="88" t="s">
        <v>12</v>
      </c>
      <c r="I394" s="101" t="s">
        <v>2927</v>
      </c>
      <c r="J394" s="120" t="s">
        <v>12</v>
      </c>
      <c r="K394" s="88" t="s">
        <v>12</v>
      </c>
      <c r="L394" s="48" t="s">
        <v>2738</v>
      </c>
      <c r="M394" s="11" t="s">
        <v>2636</v>
      </c>
      <c r="N394" s="59" t="s">
        <v>2934</v>
      </c>
      <c r="O394" s="54" t="s">
        <v>5640</v>
      </c>
      <c r="P394" s="59"/>
      <c r="Q394" s="128" t="s">
        <v>3870</v>
      </c>
      <c r="R394" s="4">
        <v>9.6666666666666661</v>
      </c>
      <c r="S394" s="16">
        <f t="shared" si="27"/>
        <v>0.12888888888888889</v>
      </c>
      <c r="T394" s="3" t="s">
        <v>3885</v>
      </c>
      <c r="V394" s="96" t="s">
        <v>12</v>
      </c>
      <c r="W394" s="4">
        <v>11</v>
      </c>
      <c r="X394" s="56" t="s">
        <v>3885</v>
      </c>
      <c r="Z394" s="5" t="s">
        <v>1344</v>
      </c>
      <c r="AA394" s="133" t="s">
        <v>12</v>
      </c>
      <c r="AB394" s="10">
        <v>43326</v>
      </c>
      <c r="AD394" s="48" t="s">
        <v>12</v>
      </c>
      <c r="AF394" s="48" t="s">
        <v>12</v>
      </c>
      <c r="AH394" s="140">
        <v>41943</v>
      </c>
      <c r="AI394" s="140">
        <v>42083.599502314799</v>
      </c>
      <c r="AJ394" s="140" t="s">
        <v>2738</v>
      </c>
      <c r="AK394" s="97" t="s">
        <v>12</v>
      </c>
      <c r="AL394" s="139"/>
      <c r="AM394" s="48" t="s">
        <v>12</v>
      </c>
      <c r="AN394" s="48" t="s">
        <v>12</v>
      </c>
      <c r="AO394" s="78" t="s">
        <v>4067</v>
      </c>
      <c r="AP394" s="8" t="s">
        <v>4843</v>
      </c>
      <c r="AQ394" s="8"/>
      <c r="AR394" s="8" t="s">
        <v>4842</v>
      </c>
      <c r="AS394" s="8"/>
      <c r="AU394" s="47" t="s">
        <v>12</v>
      </c>
      <c r="AV394" s="152" t="s">
        <v>6184</v>
      </c>
      <c r="AW394" s="138" t="s">
        <v>5687</v>
      </c>
      <c r="AX394" s="55" t="s">
        <v>5683</v>
      </c>
      <c r="AZ394" s="148" t="s">
        <v>114</v>
      </c>
      <c r="BC394" s="57" t="s">
        <v>5645</v>
      </c>
      <c r="BD394" s="57">
        <v>5</v>
      </c>
      <c r="BE394" s="57">
        <v>5</v>
      </c>
      <c r="BF394" s="57">
        <v>5</v>
      </c>
      <c r="BG394" s="57">
        <v>3</v>
      </c>
      <c r="BH394" s="57">
        <v>3</v>
      </c>
      <c r="BI394" s="57">
        <v>1</v>
      </c>
      <c r="BJ394" s="57">
        <v>1</v>
      </c>
      <c r="BK394" s="57">
        <v>1</v>
      </c>
      <c r="BM394" s="57">
        <f t="shared" si="26"/>
        <v>24</v>
      </c>
    </row>
    <row r="395" spans="1:65" s="55" customFormat="1">
      <c r="A395" s="83">
        <v>392</v>
      </c>
      <c r="B395" s="92" t="s">
        <v>4011</v>
      </c>
      <c r="C395" s="72">
        <v>44215</v>
      </c>
      <c r="D395" s="47" t="s">
        <v>1345</v>
      </c>
      <c r="E395" s="48" t="s">
        <v>796</v>
      </c>
      <c r="F395" s="86">
        <v>183</v>
      </c>
      <c r="G395" s="87" t="s">
        <v>1346</v>
      </c>
      <c r="H395" s="88" t="s">
        <v>12</v>
      </c>
      <c r="I395" s="101" t="s">
        <v>2928</v>
      </c>
      <c r="J395" s="120" t="s">
        <v>12</v>
      </c>
      <c r="K395" s="48" t="s">
        <v>12</v>
      </c>
      <c r="L395" s="88" t="s">
        <v>2738</v>
      </c>
      <c r="M395" s="11" t="s">
        <v>2636</v>
      </c>
      <c r="N395" s="59" t="s">
        <v>2935</v>
      </c>
      <c r="O395" s="54" t="s">
        <v>5640</v>
      </c>
      <c r="P395" s="59"/>
      <c r="Q395" s="128" t="s">
        <v>3870</v>
      </c>
      <c r="R395" s="4">
        <v>28.333333333333332</v>
      </c>
      <c r="S395" s="16">
        <f t="shared" si="27"/>
        <v>0.15482695810564662</v>
      </c>
      <c r="T395" s="3" t="s">
        <v>3885</v>
      </c>
      <c r="V395" s="96" t="s">
        <v>12</v>
      </c>
      <c r="W395" s="4">
        <v>6</v>
      </c>
      <c r="X395" s="56" t="s">
        <v>3886</v>
      </c>
      <c r="Z395" s="5" t="s">
        <v>1347</v>
      </c>
      <c r="AA395" s="133" t="s">
        <v>12</v>
      </c>
      <c r="AB395" s="10">
        <v>43649</v>
      </c>
      <c r="AD395" s="48" t="s">
        <v>12</v>
      </c>
      <c r="AF395" s="48" t="s">
        <v>12</v>
      </c>
      <c r="AH395" s="140">
        <v>42002</v>
      </c>
      <c r="AI395" s="140">
        <v>42249.772083333301</v>
      </c>
      <c r="AJ395" s="140" t="s">
        <v>2738</v>
      </c>
      <c r="AK395" s="97" t="s">
        <v>12</v>
      </c>
      <c r="AL395" s="139"/>
      <c r="AM395" s="48" t="s">
        <v>12</v>
      </c>
      <c r="AN395" s="48" t="s">
        <v>12</v>
      </c>
      <c r="AO395" s="78" t="s">
        <v>4067</v>
      </c>
      <c r="AP395" s="8" t="s">
        <v>4845</v>
      </c>
      <c r="AQ395" s="8"/>
      <c r="AR395" s="8" t="s">
        <v>4844</v>
      </c>
      <c r="AS395" s="8"/>
      <c r="AU395" s="149" t="s">
        <v>114</v>
      </c>
      <c r="AV395" s="156" t="s">
        <v>5663</v>
      </c>
      <c r="AW395" s="82" t="s">
        <v>5663</v>
      </c>
      <c r="AX395" s="54" t="s">
        <v>5663</v>
      </c>
      <c r="AZ395" s="148" t="s">
        <v>114</v>
      </c>
      <c r="BC395" s="57" t="s">
        <v>5645</v>
      </c>
      <c r="BD395" s="57">
        <v>5</v>
      </c>
      <c r="BE395" s="57">
        <v>5</v>
      </c>
      <c r="BF395" s="57">
        <v>5</v>
      </c>
      <c r="BG395" s="57">
        <v>3</v>
      </c>
      <c r="BH395" s="57">
        <v>3</v>
      </c>
      <c r="BI395" s="57">
        <v>1</v>
      </c>
      <c r="BJ395" s="57">
        <v>1</v>
      </c>
      <c r="BM395" s="57">
        <f t="shared" si="26"/>
        <v>23</v>
      </c>
    </row>
    <row r="396" spans="1:65" s="55" customFormat="1">
      <c r="A396" s="83">
        <v>394</v>
      </c>
      <c r="B396" s="92" t="s">
        <v>4012</v>
      </c>
      <c r="C396" s="72">
        <v>44217</v>
      </c>
      <c r="D396" s="47" t="s">
        <v>1348</v>
      </c>
      <c r="E396" s="48" t="s">
        <v>796</v>
      </c>
      <c r="F396" s="86">
        <v>32</v>
      </c>
      <c r="G396" s="87" t="s">
        <v>1349</v>
      </c>
      <c r="H396" s="48" t="s">
        <v>12</v>
      </c>
      <c r="I396" s="101" t="s">
        <v>2929</v>
      </c>
      <c r="J396" s="120" t="s">
        <v>12</v>
      </c>
      <c r="K396" s="48" t="s">
        <v>12</v>
      </c>
      <c r="L396" s="48" t="s">
        <v>2738</v>
      </c>
      <c r="M396" s="11" t="s">
        <v>2636</v>
      </c>
      <c r="N396" s="59" t="s">
        <v>2936</v>
      </c>
      <c r="O396" s="54" t="s">
        <v>5640</v>
      </c>
      <c r="P396" s="59"/>
      <c r="Q396" s="128" t="s">
        <v>3870</v>
      </c>
      <c r="R396" s="4">
        <v>4.333333333333333</v>
      </c>
      <c r="S396" s="16">
        <f t="shared" si="27"/>
        <v>0.13541666666666666</v>
      </c>
      <c r="T396" s="3" t="s">
        <v>3885</v>
      </c>
      <c r="V396" s="96" t="s">
        <v>12</v>
      </c>
      <c r="W396" s="4">
        <v>1</v>
      </c>
      <c r="X396" s="56" t="s">
        <v>3885</v>
      </c>
      <c r="Z396" s="5" t="s">
        <v>1350</v>
      </c>
      <c r="AA396" s="133" t="s">
        <v>12</v>
      </c>
      <c r="AB396" s="10">
        <v>43538</v>
      </c>
      <c r="AD396" s="48" t="s">
        <v>12</v>
      </c>
      <c r="AF396" s="48" t="s">
        <v>12</v>
      </c>
      <c r="AH396" s="140">
        <v>42018</v>
      </c>
      <c r="AI396" s="140">
        <v>42249.772418981498</v>
      </c>
      <c r="AJ396" s="140" t="s">
        <v>2738</v>
      </c>
      <c r="AK396" s="97" t="s">
        <v>12</v>
      </c>
      <c r="AL396" s="139"/>
      <c r="AM396" s="48" t="s">
        <v>12</v>
      </c>
      <c r="AN396" s="48" t="s">
        <v>12</v>
      </c>
      <c r="AO396" s="78" t="s">
        <v>4067</v>
      </c>
      <c r="AP396" s="8" t="s">
        <v>4847</v>
      </c>
      <c r="AQ396" s="8"/>
      <c r="AR396" s="8" t="s">
        <v>4846</v>
      </c>
      <c r="AS396" s="8"/>
      <c r="AU396" s="149" t="s">
        <v>114</v>
      </c>
      <c r="AV396" s="156" t="s">
        <v>5663</v>
      </c>
      <c r="AW396" s="82" t="s">
        <v>5663</v>
      </c>
      <c r="AX396" s="54" t="s">
        <v>5663</v>
      </c>
      <c r="AZ396" s="148" t="s">
        <v>114</v>
      </c>
      <c r="BC396" s="57" t="s">
        <v>5645</v>
      </c>
      <c r="BD396" s="57">
        <v>5</v>
      </c>
      <c r="BE396" s="57">
        <v>5</v>
      </c>
      <c r="BF396" s="57">
        <v>5</v>
      </c>
      <c r="BG396" s="57">
        <v>3</v>
      </c>
      <c r="BH396" s="57">
        <v>3</v>
      </c>
      <c r="BI396" s="57">
        <v>1</v>
      </c>
      <c r="BJ396" s="57">
        <v>1</v>
      </c>
      <c r="BM396" s="57">
        <f t="shared" si="26"/>
        <v>23</v>
      </c>
    </row>
    <row r="397" spans="1:65" s="55" customFormat="1">
      <c r="A397" s="83">
        <v>395</v>
      </c>
      <c r="B397" s="92" t="s">
        <v>4013</v>
      </c>
      <c r="C397" s="72">
        <v>44218</v>
      </c>
      <c r="D397" s="47" t="s">
        <v>1351</v>
      </c>
      <c r="E397" s="48" t="s">
        <v>796</v>
      </c>
      <c r="F397" s="86">
        <v>30</v>
      </c>
      <c r="G397" s="87" t="s">
        <v>1352</v>
      </c>
      <c r="H397" s="113" t="s">
        <v>114</v>
      </c>
      <c r="I397" s="76" t="s">
        <v>2738</v>
      </c>
      <c r="J397" s="120" t="s">
        <v>12</v>
      </c>
      <c r="K397" s="100" t="s">
        <v>2733</v>
      </c>
      <c r="L397" s="100" t="s">
        <v>114</v>
      </c>
      <c r="M397" s="11" t="s">
        <v>2636</v>
      </c>
      <c r="N397" s="59" t="s">
        <v>3090</v>
      </c>
      <c r="O397" s="54" t="s">
        <v>5636</v>
      </c>
      <c r="P397" s="59"/>
      <c r="Q397" s="128" t="s">
        <v>3870</v>
      </c>
      <c r="R397" s="4">
        <v>6</v>
      </c>
      <c r="S397" s="16">
        <f t="shared" si="27"/>
        <v>0.2</v>
      </c>
      <c r="T397" s="3" t="s">
        <v>3885</v>
      </c>
      <c r="V397" s="96" t="s">
        <v>12</v>
      </c>
      <c r="W397" s="4">
        <v>1</v>
      </c>
      <c r="X397" s="56" t="s">
        <v>3886</v>
      </c>
      <c r="Z397" s="5" t="s">
        <v>1353</v>
      </c>
      <c r="AA397" s="133" t="s">
        <v>12</v>
      </c>
      <c r="AB397" s="10">
        <v>44097</v>
      </c>
      <c r="AD397" s="100" t="s">
        <v>114</v>
      </c>
      <c r="AF397" s="100" t="s">
        <v>114</v>
      </c>
      <c r="AH397" s="140">
        <v>42016</v>
      </c>
      <c r="AI397" s="140">
        <v>42023.478750000002</v>
      </c>
      <c r="AJ397" s="140" t="s">
        <v>2738</v>
      </c>
      <c r="AK397" s="97" t="s">
        <v>12</v>
      </c>
      <c r="AL397" s="139"/>
      <c r="AM397" s="48" t="s">
        <v>12</v>
      </c>
      <c r="AN397" s="48" t="s">
        <v>12</v>
      </c>
      <c r="AO397" s="78" t="s">
        <v>4067</v>
      </c>
      <c r="AP397" s="8" t="s">
        <v>4849</v>
      </c>
      <c r="AQ397" s="8"/>
      <c r="AR397" s="8" t="s">
        <v>4848</v>
      </c>
      <c r="AS397" s="8"/>
      <c r="AU397" s="47" t="s">
        <v>12</v>
      </c>
      <c r="AV397" s="152" t="s">
        <v>6005</v>
      </c>
      <c r="AW397" s="138" t="s">
        <v>5688</v>
      </c>
      <c r="AX397" s="157" t="s">
        <v>5694</v>
      </c>
      <c r="AZ397" s="148" t="s">
        <v>114</v>
      </c>
      <c r="BC397" s="57" t="s">
        <v>5648</v>
      </c>
      <c r="BD397" s="55" t="s">
        <v>6372</v>
      </c>
      <c r="BE397" s="55" t="s">
        <v>6372</v>
      </c>
      <c r="BF397" s="55" t="s">
        <v>6372</v>
      </c>
      <c r="BG397" s="55" t="s">
        <v>6372</v>
      </c>
      <c r="BH397" s="55" t="s">
        <v>6372</v>
      </c>
      <c r="BI397" s="55" t="s">
        <v>6372</v>
      </c>
      <c r="BJ397" s="55" t="s">
        <v>6372</v>
      </c>
      <c r="BK397" s="55" t="s">
        <v>6372</v>
      </c>
      <c r="BL397" s="55" t="s">
        <v>6372</v>
      </c>
      <c r="BM397" s="57">
        <f t="shared" si="26"/>
        <v>0</v>
      </c>
    </row>
    <row r="398" spans="1:65" s="55" customFormat="1">
      <c r="A398" s="83">
        <v>396</v>
      </c>
      <c r="B398" s="92" t="s">
        <v>4014</v>
      </c>
      <c r="C398" s="72">
        <v>44219</v>
      </c>
      <c r="D398" s="47" t="s">
        <v>1354</v>
      </c>
      <c r="E398" s="48" t="s">
        <v>796</v>
      </c>
      <c r="F398" s="86">
        <v>206</v>
      </c>
      <c r="G398" s="87" t="s">
        <v>1355</v>
      </c>
      <c r="H398" s="48" t="s">
        <v>12</v>
      </c>
      <c r="I398" s="101" t="s">
        <v>2930</v>
      </c>
      <c r="J398" s="120" t="s">
        <v>12</v>
      </c>
      <c r="K398" s="99" t="s">
        <v>114</v>
      </c>
      <c r="L398" s="116" t="s">
        <v>114</v>
      </c>
      <c r="M398" s="11" t="s">
        <v>2636</v>
      </c>
      <c r="N398" s="59" t="s">
        <v>2937</v>
      </c>
      <c r="O398" s="54" t="s">
        <v>5635</v>
      </c>
      <c r="P398" s="59"/>
      <c r="Q398" s="128" t="s">
        <v>3870</v>
      </c>
      <c r="R398" s="4">
        <v>9.3333333333333339</v>
      </c>
      <c r="S398" s="16">
        <f t="shared" si="27"/>
        <v>4.5307443365695796E-2</v>
      </c>
      <c r="T398" s="3" t="s">
        <v>3886</v>
      </c>
      <c r="V398" s="100" t="s">
        <v>114</v>
      </c>
      <c r="W398" s="32"/>
      <c r="X398" s="32"/>
      <c r="Z398" s="5" t="s">
        <v>1356</v>
      </c>
      <c r="AA398" s="133" t="s">
        <v>12</v>
      </c>
      <c r="AB398" s="10">
        <v>43334</v>
      </c>
      <c r="AD398" s="48" t="s">
        <v>12</v>
      </c>
      <c r="AF398" s="48" t="s">
        <v>12</v>
      </c>
      <c r="AH398" s="140">
        <v>41996</v>
      </c>
      <c r="AI398" s="140">
        <v>42083.550625000003</v>
      </c>
      <c r="AJ398" s="140" t="s">
        <v>2738</v>
      </c>
      <c r="AK398" s="97" t="s">
        <v>12</v>
      </c>
      <c r="AL398" s="139"/>
      <c r="AM398" s="48" t="s">
        <v>12</v>
      </c>
      <c r="AN398" s="48" t="s">
        <v>12</v>
      </c>
      <c r="AO398" s="78" t="s">
        <v>4067</v>
      </c>
      <c r="AP398" s="8" t="s">
        <v>4851</v>
      </c>
      <c r="AQ398" s="8"/>
      <c r="AR398" s="8" t="s">
        <v>4850</v>
      </c>
      <c r="AS398" s="8"/>
      <c r="AU398" s="47" t="s">
        <v>12</v>
      </c>
      <c r="AV398" s="80" t="s">
        <v>6194</v>
      </c>
      <c r="AW398" s="138" t="s">
        <v>5688</v>
      </c>
      <c r="AX398" s="157" t="s">
        <v>5694</v>
      </c>
      <c r="AZ398" s="148" t="s">
        <v>114</v>
      </c>
      <c r="BC398" s="57" t="s">
        <v>5648</v>
      </c>
      <c r="BD398" s="55" t="s">
        <v>6372</v>
      </c>
      <c r="BE398" s="55" t="s">
        <v>6372</v>
      </c>
      <c r="BF398" s="55" t="s">
        <v>6372</v>
      </c>
      <c r="BG398" s="55" t="s">
        <v>6372</v>
      </c>
      <c r="BH398" s="55" t="s">
        <v>6372</v>
      </c>
      <c r="BI398" s="55" t="s">
        <v>6372</v>
      </c>
      <c r="BJ398" s="55" t="s">
        <v>6372</v>
      </c>
      <c r="BK398" s="55" t="s">
        <v>6372</v>
      </c>
      <c r="BL398" s="55" t="s">
        <v>6372</v>
      </c>
      <c r="BM398" s="57">
        <f t="shared" si="26"/>
        <v>0</v>
      </c>
    </row>
    <row r="399" spans="1:65" s="55" customFormat="1">
      <c r="A399" s="83">
        <v>397</v>
      </c>
      <c r="B399" s="92" t="s">
        <v>4015</v>
      </c>
      <c r="C399" s="72">
        <v>44220</v>
      </c>
      <c r="D399" s="47" t="s">
        <v>1357</v>
      </c>
      <c r="E399" s="48" t="s">
        <v>796</v>
      </c>
      <c r="F399" s="86">
        <v>155</v>
      </c>
      <c r="G399" s="87" t="s">
        <v>1358</v>
      </c>
      <c r="H399" s="88" t="s">
        <v>12</v>
      </c>
      <c r="I399" s="101" t="s">
        <v>2931</v>
      </c>
      <c r="J399" s="120" t="s">
        <v>12</v>
      </c>
      <c r="K399" s="88" t="s">
        <v>12</v>
      </c>
      <c r="L399" s="48" t="s">
        <v>2738</v>
      </c>
      <c r="M399" s="11" t="s">
        <v>2636</v>
      </c>
      <c r="N399" s="59" t="s">
        <v>2938</v>
      </c>
      <c r="O399" s="54" t="s">
        <v>5640</v>
      </c>
      <c r="P399" s="59"/>
      <c r="Q399" s="128" t="s">
        <v>3870</v>
      </c>
      <c r="R399" s="4">
        <v>8.6666666666666661</v>
      </c>
      <c r="S399" s="16">
        <f t="shared" si="27"/>
        <v>5.5913978494623651E-2</v>
      </c>
      <c r="T399" s="3" t="s">
        <v>3885</v>
      </c>
      <c r="V399" s="96" t="s">
        <v>12</v>
      </c>
      <c r="W399" s="4">
        <v>158</v>
      </c>
      <c r="X399" s="56" t="s">
        <v>3885</v>
      </c>
      <c r="Z399" s="5" t="s">
        <v>1359</v>
      </c>
      <c r="AA399" s="133" t="s">
        <v>12</v>
      </c>
      <c r="AB399" s="10">
        <v>43271</v>
      </c>
      <c r="AD399" s="48" t="s">
        <v>12</v>
      </c>
      <c r="AF399" s="48" t="s">
        <v>12</v>
      </c>
      <c r="AH399" s="140">
        <v>41996</v>
      </c>
      <c r="AI399" s="140">
        <v>42083.451273148203</v>
      </c>
      <c r="AJ399" s="140" t="s">
        <v>2738</v>
      </c>
      <c r="AK399" s="97" t="s">
        <v>12</v>
      </c>
      <c r="AL399" s="139"/>
      <c r="AM399" s="48" t="s">
        <v>12</v>
      </c>
      <c r="AN399" s="48" t="s">
        <v>12</v>
      </c>
      <c r="AO399" s="78" t="s">
        <v>4067</v>
      </c>
      <c r="AP399" s="8" t="s">
        <v>4853</v>
      </c>
      <c r="AQ399" s="8"/>
      <c r="AR399" s="8" t="s">
        <v>4852</v>
      </c>
      <c r="AS399" s="8"/>
      <c r="AU399" s="149" t="s">
        <v>114</v>
      </c>
      <c r="AV399" s="156" t="s">
        <v>5663</v>
      </c>
      <c r="AW399" s="82" t="s">
        <v>5663</v>
      </c>
      <c r="AX399" s="54" t="s">
        <v>5663</v>
      </c>
      <c r="AZ399" s="148" t="s">
        <v>114</v>
      </c>
      <c r="BC399" s="57" t="s">
        <v>5645</v>
      </c>
      <c r="BD399" s="57">
        <v>5</v>
      </c>
      <c r="BE399" s="57">
        <v>5</v>
      </c>
      <c r="BF399" s="57">
        <v>5</v>
      </c>
      <c r="BG399" s="57">
        <v>3</v>
      </c>
      <c r="BH399" s="57">
        <v>3</v>
      </c>
      <c r="BI399" s="57">
        <v>1</v>
      </c>
      <c r="BJ399" s="57">
        <v>1</v>
      </c>
      <c r="BM399" s="57">
        <f t="shared" si="26"/>
        <v>23</v>
      </c>
    </row>
    <row r="400" spans="1:65" s="55" customFormat="1">
      <c r="A400" s="83">
        <v>398</v>
      </c>
      <c r="B400" s="92" t="s">
        <v>4016</v>
      </c>
      <c r="C400" s="72">
        <v>44221</v>
      </c>
      <c r="D400" s="47" t="s">
        <v>1360</v>
      </c>
      <c r="E400" s="48" t="s">
        <v>796</v>
      </c>
      <c r="F400" s="86">
        <v>433</v>
      </c>
      <c r="G400" s="87" t="s">
        <v>1361</v>
      </c>
      <c r="H400" s="48" t="s">
        <v>12</v>
      </c>
      <c r="I400" s="101" t="s">
        <v>2942</v>
      </c>
      <c r="J400" s="120" t="s">
        <v>12</v>
      </c>
      <c r="K400" s="48" t="s">
        <v>12</v>
      </c>
      <c r="L400" s="48" t="s">
        <v>2738</v>
      </c>
      <c r="M400" s="11" t="s">
        <v>2636</v>
      </c>
      <c r="N400" s="59" t="s">
        <v>2943</v>
      </c>
      <c r="O400" s="54" t="s">
        <v>5640</v>
      </c>
      <c r="P400" s="59"/>
      <c r="Q400" s="128" t="s">
        <v>3870</v>
      </c>
      <c r="R400" s="4">
        <v>5</v>
      </c>
      <c r="S400" s="16">
        <f t="shared" si="27"/>
        <v>1.1547344110854504E-2</v>
      </c>
      <c r="T400" s="3" t="s">
        <v>3885</v>
      </c>
      <c r="V400" s="96" t="s">
        <v>12</v>
      </c>
      <c r="W400" s="4">
        <v>16</v>
      </c>
      <c r="X400" s="56" t="s">
        <v>3885</v>
      </c>
      <c r="Z400" s="5" t="s">
        <v>1362</v>
      </c>
      <c r="AA400" s="133" t="s">
        <v>12</v>
      </c>
      <c r="AB400" s="10">
        <v>44013</v>
      </c>
      <c r="AD400" s="100" t="s">
        <v>114</v>
      </c>
      <c r="AF400" s="100" t="s">
        <v>114</v>
      </c>
      <c r="AH400" s="140">
        <v>42002</v>
      </c>
      <c r="AI400" s="140">
        <v>42019.378784722197</v>
      </c>
      <c r="AJ400" s="140" t="s">
        <v>2738</v>
      </c>
      <c r="AK400" s="97" t="s">
        <v>12</v>
      </c>
      <c r="AL400" s="139"/>
      <c r="AM400" s="48" t="s">
        <v>12</v>
      </c>
      <c r="AN400" s="48" t="s">
        <v>12</v>
      </c>
      <c r="AO400" s="78" t="s">
        <v>4067</v>
      </c>
      <c r="AP400" s="8" t="s">
        <v>4861</v>
      </c>
      <c r="AQ400" s="8"/>
      <c r="AR400" s="8" t="s">
        <v>4860</v>
      </c>
      <c r="AS400" s="8"/>
      <c r="AU400" s="47" t="s">
        <v>12</v>
      </c>
      <c r="AV400" s="152" t="s">
        <v>6185</v>
      </c>
      <c r="AW400" s="138" t="s">
        <v>5687</v>
      </c>
      <c r="AX400" s="55" t="s">
        <v>5683</v>
      </c>
      <c r="AZ400" s="148" t="s">
        <v>114</v>
      </c>
      <c r="BC400" s="57" t="s">
        <v>5646</v>
      </c>
      <c r="BD400" s="57">
        <v>5</v>
      </c>
      <c r="BE400" s="57">
        <v>5</v>
      </c>
      <c r="BF400" s="57">
        <v>5</v>
      </c>
      <c r="BG400" s="57">
        <v>3</v>
      </c>
      <c r="BI400" s="57">
        <v>1</v>
      </c>
      <c r="BJ400" s="57">
        <v>1</v>
      </c>
      <c r="BK400" s="57">
        <v>1</v>
      </c>
      <c r="BM400" s="57">
        <f t="shared" si="26"/>
        <v>21</v>
      </c>
    </row>
    <row r="401" spans="1:65" s="55" customFormat="1">
      <c r="A401" s="83">
        <v>399</v>
      </c>
      <c r="B401" s="92" t="s">
        <v>4017</v>
      </c>
      <c r="C401" s="72">
        <v>44222</v>
      </c>
      <c r="D401" s="47" t="s">
        <v>1363</v>
      </c>
      <c r="E401" s="48" t="s">
        <v>796</v>
      </c>
      <c r="F401" s="86">
        <v>124</v>
      </c>
      <c r="G401" s="87" t="s">
        <v>1364</v>
      </c>
      <c r="H401" s="88" t="s">
        <v>12</v>
      </c>
      <c r="I401" s="101" t="s">
        <v>3093</v>
      </c>
      <c r="J401" s="120" t="s">
        <v>12</v>
      </c>
      <c r="K401" s="119" t="s">
        <v>114</v>
      </c>
      <c r="L401" s="48" t="s">
        <v>12</v>
      </c>
      <c r="M401" s="11" t="s">
        <v>2636</v>
      </c>
      <c r="N401" s="59" t="s">
        <v>3094</v>
      </c>
      <c r="O401" s="54" t="s">
        <v>5639</v>
      </c>
      <c r="P401" s="59"/>
      <c r="Q401" s="128" t="s">
        <v>3870</v>
      </c>
      <c r="R401" s="4">
        <v>4.666666666666667</v>
      </c>
      <c r="S401" s="16">
        <f t="shared" si="27"/>
        <v>3.7634408602150539E-2</v>
      </c>
      <c r="T401" s="3" t="s">
        <v>3885</v>
      </c>
      <c r="V401" s="96" t="s">
        <v>12</v>
      </c>
      <c r="W401" s="4">
        <v>71.666666666666671</v>
      </c>
      <c r="X401" s="56" t="s">
        <v>3886</v>
      </c>
      <c r="Z401" s="5" t="s">
        <v>1365</v>
      </c>
      <c r="AA401" s="133" t="s">
        <v>12</v>
      </c>
      <c r="AB401" s="10">
        <v>43285</v>
      </c>
      <c r="AD401" s="48" t="s">
        <v>12</v>
      </c>
      <c r="AF401" s="48" t="s">
        <v>12</v>
      </c>
      <c r="AH401" s="140">
        <v>41978</v>
      </c>
      <c r="AI401" s="140">
        <v>42016.787094907399</v>
      </c>
      <c r="AJ401" s="140" t="s">
        <v>2738</v>
      </c>
      <c r="AK401" s="97" t="s">
        <v>12</v>
      </c>
      <c r="AL401" s="139"/>
      <c r="AM401" s="48" t="s">
        <v>12</v>
      </c>
      <c r="AN401" s="48" t="s">
        <v>12</v>
      </c>
      <c r="AO401" s="78" t="s">
        <v>4067</v>
      </c>
      <c r="AP401" s="8" t="s">
        <v>4863</v>
      </c>
      <c r="AQ401" s="8"/>
      <c r="AR401" s="8" t="s">
        <v>4862</v>
      </c>
      <c r="AS401" s="8"/>
      <c r="AU401" s="47" t="s">
        <v>12</v>
      </c>
      <c r="AV401" s="152" t="s">
        <v>6186</v>
      </c>
      <c r="AW401" s="138" t="s">
        <v>5688</v>
      </c>
      <c r="AX401" s="157" t="s">
        <v>5694</v>
      </c>
      <c r="AZ401" s="148" t="s">
        <v>114</v>
      </c>
      <c r="BC401" s="57" t="s">
        <v>5645</v>
      </c>
      <c r="BD401" s="57">
        <v>5</v>
      </c>
      <c r="BE401" s="57">
        <v>5</v>
      </c>
      <c r="BF401" s="57">
        <v>5</v>
      </c>
      <c r="BG401" s="57">
        <v>3</v>
      </c>
      <c r="BH401" s="57">
        <v>3</v>
      </c>
      <c r="BI401" s="57">
        <v>1</v>
      </c>
      <c r="BJ401" s="57">
        <v>1</v>
      </c>
      <c r="BM401" s="57">
        <f t="shared" si="26"/>
        <v>23</v>
      </c>
    </row>
    <row r="402" spans="1:65" s="55" customFormat="1">
      <c r="A402" s="83">
        <v>400</v>
      </c>
      <c r="B402" s="71" t="s">
        <v>5597</v>
      </c>
      <c r="C402" s="72">
        <v>44223</v>
      </c>
      <c r="D402" s="47" t="s">
        <v>1366</v>
      </c>
      <c r="E402" s="48" t="s">
        <v>796</v>
      </c>
      <c r="F402" s="86">
        <v>90</v>
      </c>
      <c r="G402" s="87" t="s">
        <v>1367</v>
      </c>
      <c r="H402" s="117" t="s">
        <v>114</v>
      </c>
      <c r="I402" s="76" t="s">
        <v>2738</v>
      </c>
      <c r="J402" s="120" t="s">
        <v>12</v>
      </c>
      <c r="K402" s="99" t="s">
        <v>2733</v>
      </c>
      <c r="L402" s="119" t="s">
        <v>114</v>
      </c>
      <c r="M402" s="11" t="s">
        <v>2636</v>
      </c>
      <c r="N402" s="59" t="s">
        <v>2940</v>
      </c>
      <c r="O402" s="54" t="s">
        <v>5636</v>
      </c>
      <c r="P402" s="59"/>
      <c r="Q402" s="128" t="s">
        <v>3870</v>
      </c>
      <c r="R402" s="4">
        <v>19</v>
      </c>
      <c r="S402" s="16">
        <f t="shared" si="27"/>
        <v>0.21111111111111111</v>
      </c>
      <c r="T402" s="3" t="s">
        <v>3885</v>
      </c>
      <c r="V402" s="96" t="s">
        <v>12</v>
      </c>
      <c r="W402" s="4">
        <v>2</v>
      </c>
      <c r="X402" s="56" t="s">
        <v>3885</v>
      </c>
      <c r="Z402" s="5" t="s">
        <v>1368</v>
      </c>
      <c r="AA402" s="133" t="s">
        <v>12</v>
      </c>
      <c r="AB402" s="10">
        <v>43901</v>
      </c>
      <c r="AD402" s="48" t="s">
        <v>12</v>
      </c>
      <c r="AF402" s="48" t="s">
        <v>12</v>
      </c>
      <c r="AH402" s="140">
        <v>42045</v>
      </c>
      <c r="AI402" s="140">
        <v>42252.4604398148</v>
      </c>
      <c r="AJ402" s="140" t="s">
        <v>2738</v>
      </c>
      <c r="AK402" s="97" t="s">
        <v>12</v>
      </c>
      <c r="AL402" s="139"/>
      <c r="AM402" s="48" t="s">
        <v>12</v>
      </c>
      <c r="AN402" s="48" t="s">
        <v>12</v>
      </c>
      <c r="AO402" s="78" t="s">
        <v>4067</v>
      </c>
      <c r="AP402" s="8" t="s">
        <v>4855</v>
      </c>
      <c r="AQ402" s="8"/>
      <c r="AR402" s="8" t="s">
        <v>4854</v>
      </c>
      <c r="AS402" s="8"/>
      <c r="AU402" s="47" t="s">
        <v>12</v>
      </c>
      <c r="AV402" s="152" t="s">
        <v>6006</v>
      </c>
      <c r="AW402" s="138" t="s">
        <v>5688</v>
      </c>
      <c r="AX402" s="157" t="s">
        <v>5694</v>
      </c>
      <c r="AZ402" s="148" t="s">
        <v>114</v>
      </c>
      <c r="BC402" s="57" t="s">
        <v>5648</v>
      </c>
      <c r="BD402" s="55" t="s">
        <v>6372</v>
      </c>
      <c r="BE402" s="55" t="s">
        <v>6372</v>
      </c>
      <c r="BF402" s="55" t="s">
        <v>6372</v>
      </c>
      <c r="BG402" s="55" t="s">
        <v>6372</v>
      </c>
      <c r="BH402" s="55" t="s">
        <v>6372</v>
      </c>
      <c r="BI402" s="55" t="s">
        <v>6372</v>
      </c>
      <c r="BJ402" s="55" t="s">
        <v>6372</v>
      </c>
      <c r="BK402" s="55" t="s">
        <v>6372</v>
      </c>
      <c r="BL402" s="55" t="s">
        <v>6372</v>
      </c>
      <c r="BM402" s="57">
        <f t="shared" si="26"/>
        <v>0</v>
      </c>
    </row>
    <row r="403" spans="1:65" s="55" customFormat="1">
      <c r="A403" s="83">
        <v>401</v>
      </c>
      <c r="B403" s="71" t="s">
        <v>5598</v>
      </c>
      <c r="C403" s="72">
        <v>44224</v>
      </c>
      <c r="D403" s="47" t="s">
        <v>1369</v>
      </c>
      <c r="E403" s="48" t="s">
        <v>796</v>
      </c>
      <c r="F403" s="86">
        <v>28</v>
      </c>
      <c r="G403" s="87" t="s">
        <v>1370</v>
      </c>
      <c r="H403" s="88" t="s">
        <v>12</v>
      </c>
      <c r="I403" s="101" t="s">
        <v>2932</v>
      </c>
      <c r="J403" s="120" t="s">
        <v>12</v>
      </c>
      <c r="K403" s="119" t="s">
        <v>114</v>
      </c>
      <c r="L403" s="114" t="s">
        <v>114</v>
      </c>
      <c r="M403" s="11" t="s">
        <v>2636</v>
      </c>
      <c r="N403" s="59" t="s">
        <v>2939</v>
      </c>
      <c r="O403" s="54" t="s">
        <v>5635</v>
      </c>
      <c r="P403" s="59"/>
      <c r="Q403" s="128" t="s">
        <v>3870</v>
      </c>
      <c r="R403" s="47" t="s">
        <v>4063</v>
      </c>
      <c r="S403" s="47" t="s">
        <v>4063</v>
      </c>
      <c r="T403" s="47" t="s">
        <v>4063</v>
      </c>
      <c r="V403" s="100" t="s">
        <v>114</v>
      </c>
      <c r="W403" s="32"/>
      <c r="X403" s="32"/>
      <c r="Z403" s="5" t="s">
        <v>1371</v>
      </c>
      <c r="AA403" s="133" t="s">
        <v>12</v>
      </c>
      <c r="AB403" s="10">
        <v>43229</v>
      </c>
      <c r="AD403" s="48" t="s">
        <v>12</v>
      </c>
      <c r="AF403" s="48" t="s">
        <v>12</v>
      </c>
      <c r="AH403" s="140">
        <v>42017</v>
      </c>
      <c r="AI403" s="140">
        <v>42131.432199074101</v>
      </c>
      <c r="AJ403" s="140" t="s">
        <v>2738</v>
      </c>
      <c r="AK403" s="97" t="s">
        <v>12</v>
      </c>
      <c r="AL403" s="139"/>
      <c r="AM403" s="48" t="s">
        <v>12</v>
      </c>
      <c r="AN403" s="48" t="s">
        <v>12</v>
      </c>
      <c r="AO403" s="78" t="s">
        <v>4067</v>
      </c>
      <c r="AP403" s="8" t="s">
        <v>4871</v>
      </c>
      <c r="AQ403" s="8"/>
      <c r="AR403" s="8" t="s">
        <v>4870</v>
      </c>
      <c r="AS403" s="8"/>
      <c r="AU403" s="47" t="s">
        <v>12</v>
      </c>
      <c r="AV403" s="152" t="s">
        <v>6187</v>
      </c>
      <c r="AW403" s="138" t="s">
        <v>5688</v>
      </c>
      <c r="AX403" s="157" t="s">
        <v>5694</v>
      </c>
      <c r="AZ403" s="148" t="s">
        <v>114</v>
      </c>
      <c r="BC403" s="57" t="s">
        <v>5648</v>
      </c>
      <c r="BD403" s="55" t="s">
        <v>6372</v>
      </c>
      <c r="BE403" s="55" t="s">
        <v>6372</v>
      </c>
      <c r="BF403" s="55" t="s">
        <v>6372</v>
      </c>
      <c r="BG403" s="55" t="s">
        <v>6372</v>
      </c>
      <c r="BH403" s="55" t="s">
        <v>6372</v>
      </c>
      <c r="BI403" s="55" t="s">
        <v>6372</v>
      </c>
      <c r="BJ403" s="55" t="s">
        <v>6372</v>
      </c>
      <c r="BK403" s="55" t="s">
        <v>6372</v>
      </c>
      <c r="BL403" s="55" t="s">
        <v>6372</v>
      </c>
      <c r="BM403" s="57">
        <f t="shared" si="26"/>
        <v>0</v>
      </c>
    </row>
    <row r="404" spans="1:65" s="55" customFormat="1">
      <c r="A404" s="83">
        <v>402</v>
      </c>
      <c r="B404" s="71" t="s">
        <v>5599</v>
      </c>
      <c r="C404" s="72">
        <v>44225</v>
      </c>
      <c r="D404" s="47" t="s">
        <v>1372</v>
      </c>
      <c r="E404" s="48" t="s">
        <v>796</v>
      </c>
      <c r="F404" s="86">
        <v>120</v>
      </c>
      <c r="G404" s="87" t="s">
        <v>1373</v>
      </c>
      <c r="H404" s="88" t="s">
        <v>12</v>
      </c>
      <c r="I404" s="101" t="s">
        <v>2933</v>
      </c>
      <c r="J404" s="120" t="s">
        <v>12</v>
      </c>
      <c r="K404" s="88" t="s">
        <v>12</v>
      </c>
      <c r="L404" s="48" t="s">
        <v>2738</v>
      </c>
      <c r="M404" s="11" t="s">
        <v>2636</v>
      </c>
      <c r="N404" s="59" t="s">
        <v>2941</v>
      </c>
      <c r="O404" s="54" t="s">
        <v>5640</v>
      </c>
      <c r="P404" s="59"/>
      <c r="Q404" s="128" t="s">
        <v>3870</v>
      </c>
      <c r="R404" s="86">
        <v>180.66666666666666</v>
      </c>
      <c r="S404" s="16">
        <f>+R404/F404</f>
        <v>1.5055555555555555</v>
      </c>
      <c r="T404" s="47" t="s">
        <v>3885</v>
      </c>
      <c r="V404" s="96" t="s">
        <v>12</v>
      </c>
      <c r="W404" s="4">
        <v>157</v>
      </c>
      <c r="X404" s="56" t="s">
        <v>3886</v>
      </c>
      <c r="Z404" s="5" t="s">
        <v>1374</v>
      </c>
      <c r="AA404" s="133" t="s">
        <v>12</v>
      </c>
      <c r="AB404" s="10">
        <v>43140</v>
      </c>
      <c r="AD404" s="48" t="s">
        <v>12</v>
      </c>
      <c r="AF404" s="48" t="s">
        <v>12</v>
      </c>
      <c r="AH404" s="140">
        <v>41978</v>
      </c>
      <c r="AI404" s="140">
        <v>42019.816516203697</v>
      </c>
      <c r="AJ404" s="140" t="s">
        <v>2738</v>
      </c>
      <c r="AK404" s="97" t="s">
        <v>12</v>
      </c>
      <c r="AL404" s="139"/>
      <c r="AM404" s="48" t="s">
        <v>12</v>
      </c>
      <c r="AN404" s="48" t="s">
        <v>12</v>
      </c>
      <c r="AO404" s="78" t="s">
        <v>4067</v>
      </c>
      <c r="AP404" s="8" t="s">
        <v>4857</v>
      </c>
      <c r="AQ404" s="8"/>
      <c r="AR404" s="8" t="s">
        <v>4856</v>
      </c>
      <c r="AS404" s="8"/>
      <c r="AU404" s="47" t="s">
        <v>12</v>
      </c>
      <c r="AV404" s="152" t="s">
        <v>6188</v>
      </c>
      <c r="AW404" s="138" t="s">
        <v>5687</v>
      </c>
      <c r="AX404" s="157" t="s">
        <v>5703</v>
      </c>
      <c r="AZ404" s="148" t="s">
        <v>114</v>
      </c>
      <c r="BC404" s="57" t="s">
        <v>5645</v>
      </c>
      <c r="BD404" s="57">
        <v>5</v>
      </c>
      <c r="BE404" s="57">
        <v>5</v>
      </c>
      <c r="BF404" s="57">
        <v>5</v>
      </c>
      <c r="BG404" s="57">
        <v>3</v>
      </c>
      <c r="BH404" s="57">
        <v>3</v>
      </c>
      <c r="BI404" s="57">
        <v>1</v>
      </c>
      <c r="BJ404" s="57">
        <v>1</v>
      </c>
      <c r="BM404" s="57">
        <f t="shared" si="26"/>
        <v>23</v>
      </c>
    </row>
    <row r="405" spans="1:65" s="55" customFormat="1">
      <c r="A405" s="83">
        <v>403</v>
      </c>
      <c r="B405" s="92" t="s">
        <v>4018</v>
      </c>
      <c r="C405" s="72">
        <v>44226</v>
      </c>
      <c r="D405" s="47" t="s">
        <v>1375</v>
      </c>
      <c r="E405" s="48" t="s">
        <v>796</v>
      </c>
      <c r="F405" s="86">
        <v>151</v>
      </c>
      <c r="G405" s="87" t="s">
        <v>1376</v>
      </c>
      <c r="H405" s="88" t="s">
        <v>12</v>
      </c>
      <c r="I405" s="101" t="s">
        <v>3095</v>
      </c>
      <c r="J405" s="120" t="s">
        <v>12</v>
      </c>
      <c r="K405" s="119" t="s">
        <v>114</v>
      </c>
      <c r="L405" s="99" t="s">
        <v>114</v>
      </c>
      <c r="M405" s="11" t="s">
        <v>2636</v>
      </c>
      <c r="N405" s="59" t="s">
        <v>3096</v>
      </c>
      <c r="O405" s="54" t="s">
        <v>5635</v>
      </c>
      <c r="P405" s="59"/>
      <c r="Q405" s="128" t="s">
        <v>3870</v>
      </c>
      <c r="R405" s="86">
        <v>4.666666666666667</v>
      </c>
      <c r="S405" s="16">
        <f>+R405/F405</f>
        <v>3.0905077262693158E-2</v>
      </c>
      <c r="T405" s="47" t="s">
        <v>3885</v>
      </c>
      <c r="V405" s="96" t="s">
        <v>12</v>
      </c>
      <c r="W405" s="4">
        <v>3</v>
      </c>
      <c r="X405" s="56" t="s">
        <v>3886</v>
      </c>
      <c r="Z405" s="5" t="s">
        <v>1377</v>
      </c>
      <c r="AA405" s="133" t="s">
        <v>12</v>
      </c>
      <c r="AB405" s="10">
        <v>43292</v>
      </c>
      <c r="AD405" s="48" t="s">
        <v>12</v>
      </c>
      <c r="AF405" s="48" t="s">
        <v>12</v>
      </c>
      <c r="AH405" s="140">
        <v>42019</v>
      </c>
      <c r="AI405" s="140">
        <v>42023.490231481497</v>
      </c>
      <c r="AJ405" s="140" t="s">
        <v>2738</v>
      </c>
      <c r="AK405" s="97" t="s">
        <v>12</v>
      </c>
      <c r="AL405" s="139"/>
      <c r="AM405" s="48" t="s">
        <v>12</v>
      </c>
      <c r="AN405" s="48" t="s">
        <v>12</v>
      </c>
      <c r="AO405" s="78" t="s">
        <v>4067</v>
      </c>
      <c r="AP405" s="8" t="s">
        <v>4865</v>
      </c>
      <c r="AQ405" s="8"/>
      <c r="AR405" s="8" t="s">
        <v>4864</v>
      </c>
      <c r="AS405" s="8"/>
      <c r="AU405" s="47" t="s">
        <v>12</v>
      </c>
      <c r="AV405" s="152" t="s">
        <v>6189</v>
      </c>
      <c r="AW405" s="138" t="s">
        <v>5688</v>
      </c>
      <c r="AX405" s="157" t="s">
        <v>5694</v>
      </c>
      <c r="AZ405" s="148" t="s">
        <v>114</v>
      </c>
      <c r="BC405" s="57" t="s">
        <v>5648</v>
      </c>
      <c r="BD405" s="55" t="s">
        <v>6372</v>
      </c>
      <c r="BE405" s="55" t="s">
        <v>6372</v>
      </c>
      <c r="BF405" s="55" t="s">
        <v>6372</v>
      </c>
      <c r="BG405" s="55" t="s">
        <v>6372</v>
      </c>
      <c r="BH405" s="55" t="s">
        <v>6372</v>
      </c>
      <c r="BI405" s="55" t="s">
        <v>6372</v>
      </c>
      <c r="BJ405" s="55" t="s">
        <v>6372</v>
      </c>
      <c r="BK405" s="55" t="s">
        <v>6372</v>
      </c>
      <c r="BL405" s="55" t="s">
        <v>6372</v>
      </c>
      <c r="BM405" s="57">
        <f t="shared" si="26"/>
        <v>0</v>
      </c>
    </row>
    <row r="406" spans="1:65" s="55" customFormat="1">
      <c r="A406" s="83">
        <v>404</v>
      </c>
      <c r="B406" s="92" t="s">
        <v>4019</v>
      </c>
      <c r="C406" s="72">
        <v>44227</v>
      </c>
      <c r="D406" s="47" t="s">
        <v>1378</v>
      </c>
      <c r="E406" s="48" t="s">
        <v>796</v>
      </c>
      <c r="F406" s="86">
        <v>84</v>
      </c>
      <c r="G406" s="87" t="s">
        <v>1379</v>
      </c>
      <c r="H406" s="48" t="s">
        <v>12</v>
      </c>
      <c r="I406" s="101" t="s">
        <v>3091</v>
      </c>
      <c r="J406" s="120" t="s">
        <v>12</v>
      </c>
      <c r="K406" s="48" t="s">
        <v>12</v>
      </c>
      <c r="L406" s="88" t="s">
        <v>2738</v>
      </c>
      <c r="M406" s="11" t="s">
        <v>2636</v>
      </c>
      <c r="N406" s="59" t="s">
        <v>3092</v>
      </c>
      <c r="O406" s="54" t="s">
        <v>5640</v>
      </c>
      <c r="P406" s="59"/>
      <c r="Q406" s="128" t="s">
        <v>3870</v>
      </c>
      <c r="R406" s="86">
        <v>4.666666666666667</v>
      </c>
      <c r="S406" s="16">
        <f>+R406/F406</f>
        <v>5.5555555555555559E-2</v>
      </c>
      <c r="T406" s="47" t="s">
        <v>3885</v>
      </c>
      <c r="V406" s="96" t="s">
        <v>12</v>
      </c>
      <c r="W406" s="4">
        <v>10.333333333333334</v>
      </c>
      <c r="X406" s="56" t="s">
        <v>3886</v>
      </c>
      <c r="Z406" s="5" t="s">
        <v>1380</v>
      </c>
      <c r="AA406" s="133" t="s">
        <v>12</v>
      </c>
      <c r="AB406" s="10">
        <v>43201</v>
      </c>
      <c r="AD406" s="48" t="s">
        <v>12</v>
      </c>
      <c r="AF406" s="48" t="s">
        <v>12</v>
      </c>
      <c r="AH406" s="140">
        <v>41978</v>
      </c>
      <c r="AI406" s="140">
        <v>42016.787164351903</v>
      </c>
      <c r="AJ406" s="140" t="s">
        <v>2738</v>
      </c>
      <c r="AK406" s="97" t="s">
        <v>12</v>
      </c>
      <c r="AL406" s="139"/>
      <c r="AM406" s="48" t="s">
        <v>12</v>
      </c>
      <c r="AN406" s="48" t="s">
        <v>12</v>
      </c>
      <c r="AO406" s="78" t="s">
        <v>4067</v>
      </c>
      <c r="AP406" s="8" t="s">
        <v>4859</v>
      </c>
      <c r="AQ406" s="8"/>
      <c r="AR406" s="8" t="s">
        <v>4858</v>
      </c>
      <c r="AS406" s="8"/>
      <c r="AU406" s="47" t="s">
        <v>12</v>
      </c>
      <c r="AV406" s="152" t="s">
        <v>6190</v>
      </c>
      <c r="AW406" s="138" t="s">
        <v>5688</v>
      </c>
      <c r="AX406" s="157" t="s">
        <v>5694</v>
      </c>
      <c r="AZ406" s="148" t="s">
        <v>114</v>
      </c>
      <c r="BC406" s="57" t="s">
        <v>5645</v>
      </c>
      <c r="BD406" s="57">
        <v>5</v>
      </c>
      <c r="BE406" s="57">
        <v>5</v>
      </c>
      <c r="BF406" s="57">
        <v>5</v>
      </c>
      <c r="BG406" s="57">
        <v>3</v>
      </c>
      <c r="BH406" s="57">
        <v>3</v>
      </c>
      <c r="BI406" s="57">
        <v>1</v>
      </c>
      <c r="BJ406" s="57">
        <v>1</v>
      </c>
      <c r="BM406" s="57">
        <f t="shared" si="26"/>
        <v>23</v>
      </c>
    </row>
    <row r="407" spans="1:65" s="55" customFormat="1">
      <c r="A407" s="83">
        <v>405</v>
      </c>
      <c r="B407" s="92" t="s">
        <v>4020</v>
      </c>
      <c r="C407" s="72">
        <v>44228</v>
      </c>
      <c r="D407" s="47" t="s">
        <v>1381</v>
      </c>
      <c r="E407" s="48" t="s">
        <v>796</v>
      </c>
      <c r="F407" s="86">
        <v>109</v>
      </c>
      <c r="G407" s="87" t="s">
        <v>1382</v>
      </c>
      <c r="H407" s="113" t="s">
        <v>114</v>
      </c>
      <c r="I407" s="76" t="s">
        <v>2738</v>
      </c>
      <c r="J407" s="120" t="s">
        <v>12</v>
      </c>
      <c r="K407" s="100" t="s">
        <v>2733</v>
      </c>
      <c r="L407" s="99" t="s">
        <v>114</v>
      </c>
      <c r="M407" s="11" t="s">
        <v>2636</v>
      </c>
      <c r="N407" s="59" t="s">
        <v>3097</v>
      </c>
      <c r="O407" s="54" t="s">
        <v>5636</v>
      </c>
      <c r="P407" s="59"/>
      <c r="Q407" s="128" t="s">
        <v>3870</v>
      </c>
      <c r="R407" s="47" t="s">
        <v>4063</v>
      </c>
      <c r="S407" s="47" t="s">
        <v>4063</v>
      </c>
      <c r="T407" s="47" t="s">
        <v>4063</v>
      </c>
      <c r="V407" s="96" t="s">
        <v>12</v>
      </c>
      <c r="W407" s="4">
        <v>6.5</v>
      </c>
      <c r="X407" s="56" t="s">
        <v>3886</v>
      </c>
      <c r="Z407" s="5" t="s">
        <v>1383</v>
      </c>
      <c r="AA407" s="133" t="s">
        <v>12</v>
      </c>
      <c r="AB407" s="10">
        <v>43292</v>
      </c>
      <c r="AD407" s="48" t="s">
        <v>12</v>
      </c>
      <c r="AF407" s="48" t="s">
        <v>12</v>
      </c>
      <c r="AH407" s="140">
        <v>42019</v>
      </c>
      <c r="AI407" s="140">
        <v>42023.490335648203</v>
      </c>
      <c r="AJ407" s="140" t="s">
        <v>2738</v>
      </c>
      <c r="AK407" s="97" t="s">
        <v>12</v>
      </c>
      <c r="AL407" s="139"/>
      <c r="AM407" s="48" t="s">
        <v>12</v>
      </c>
      <c r="AN407" s="48" t="s">
        <v>12</v>
      </c>
      <c r="AO407" s="78" t="s">
        <v>4067</v>
      </c>
      <c r="AP407" s="8" t="s">
        <v>4867</v>
      </c>
      <c r="AQ407" s="8"/>
      <c r="AR407" s="8" t="s">
        <v>4866</v>
      </c>
      <c r="AS407" s="8"/>
      <c r="AU407" s="47" t="s">
        <v>12</v>
      </c>
      <c r="AV407" s="152" t="s">
        <v>6007</v>
      </c>
      <c r="AW407" s="138" t="s">
        <v>5688</v>
      </c>
      <c r="AX407" s="157" t="s">
        <v>5694</v>
      </c>
      <c r="AZ407" s="148" t="s">
        <v>114</v>
      </c>
      <c r="BC407" s="57" t="s">
        <v>5648</v>
      </c>
      <c r="BD407" s="55" t="s">
        <v>6372</v>
      </c>
      <c r="BE407" s="55" t="s">
        <v>6372</v>
      </c>
      <c r="BF407" s="55" t="s">
        <v>6372</v>
      </c>
      <c r="BG407" s="55" t="s">
        <v>6372</v>
      </c>
      <c r="BH407" s="55" t="s">
        <v>6372</v>
      </c>
      <c r="BI407" s="55" t="s">
        <v>6372</v>
      </c>
      <c r="BJ407" s="55" t="s">
        <v>6372</v>
      </c>
      <c r="BK407" s="55" t="s">
        <v>6372</v>
      </c>
      <c r="BL407" s="55" t="s">
        <v>6372</v>
      </c>
      <c r="BM407" s="57">
        <f t="shared" si="26"/>
        <v>0</v>
      </c>
    </row>
    <row r="408" spans="1:65" s="55" customFormat="1">
      <c r="A408" s="83">
        <v>406</v>
      </c>
      <c r="B408" s="92" t="s">
        <v>4021</v>
      </c>
      <c r="C408" s="72">
        <v>44229</v>
      </c>
      <c r="D408" s="47" t="s">
        <v>1384</v>
      </c>
      <c r="E408" s="48" t="s">
        <v>796</v>
      </c>
      <c r="F408" s="86">
        <v>180</v>
      </c>
      <c r="G408" s="87" t="s">
        <v>1385</v>
      </c>
      <c r="H408" s="88" t="s">
        <v>12</v>
      </c>
      <c r="I408" s="101" t="s">
        <v>2944</v>
      </c>
      <c r="J408" s="120" t="s">
        <v>12</v>
      </c>
      <c r="K408" s="88" t="s">
        <v>12</v>
      </c>
      <c r="L408" s="48" t="s">
        <v>2738</v>
      </c>
      <c r="M408" s="11" t="s">
        <v>2636</v>
      </c>
      <c r="N408" s="59" t="s">
        <v>2945</v>
      </c>
      <c r="O408" s="54" t="s">
        <v>5640</v>
      </c>
      <c r="P408" s="59"/>
      <c r="Q408" s="128" t="s">
        <v>3870</v>
      </c>
      <c r="R408" s="4">
        <v>2</v>
      </c>
      <c r="S408" s="16">
        <f t="shared" ref="S408:S413" si="28">+R408/F408</f>
        <v>1.1111111111111112E-2</v>
      </c>
      <c r="T408" s="3" t="s">
        <v>3885</v>
      </c>
      <c r="V408" s="96" t="s">
        <v>12</v>
      </c>
      <c r="W408" s="4">
        <v>71</v>
      </c>
      <c r="X408" s="56" t="s">
        <v>3885</v>
      </c>
      <c r="Z408" s="5" t="s">
        <v>1386</v>
      </c>
      <c r="AA408" s="133" t="s">
        <v>12</v>
      </c>
      <c r="AB408" s="10">
        <v>43649</v>
      </c>
      <c r="AD408" s="48" t="s">
        <v>12</v>
      </c>
      <c r="AF408" s="48" t="s">
        <v>12</v>
      </c>
      <c r="AH408" s="140">
        <v>41996</v>
      </c>
      <c r="AI408" s="140">
        <v>42023.564733796302</v>
      </c>
      <c r="AJ408" s="140" t="s">
        <v>2738</v>
      </c>
      <c r="AK408" s="97" t="s">
        <v>12</v>
      </c>
      <c r="AL408" s="139"/>
      <c r="AM408" s="48" t="s">
        <v>12</v>
      </c>
      <c r="AN408" s="48" t="s">
        <v>12</v>
      </c>
      <c r="AO408" s="78" t="s">
        <v>4067</v>
      </c>
      <c r="AP408" s="8" t="s">
        <v>4869</v>
      </c>
      <c r="AQ408" s="8"/>
      <c r="AR408" s="8" t="s">
        <v>4868</v>
      </c>
      <c r="AS408" s="8"/>
      <c r="AU408" s="47" t="s">
        <v>12</v>
      </c>
      <c r="AV408" s="80" t="s">
        <v>6195</v>
      </c>
      <c r="AW408" s="138" t="s">
        <v>5688</v>
      </c>
      <c r="AX408" s="157" t="s">
        <v>5694</v>
      </c>
      <c r="AZ408" s="148" t="s">
        <v>114</v>
      </c>
      <c r="BC408" s="57" t="s">
        <v>5645</v>
      </c>
      <c r="BD408" s="57">
        <v>5</v>
      </c>
      <c r="BE408" s="57">
        <v>5</v>
      </c>
      <c r="BF408" s="57">
        <v>5</v>
      </c>
      <c r="BG408" s="57">
        <v>3</v>
      </c>
      <c r="BH408" s="57">
        <v>3</v>
      </c>
      <c r="BI408" s="57">
        <v>1</v>
      </c>
      <c r="BJ408" s="57">
        <v>1</v>
      </c>
      <c r="BM408" s="57">
        <f t="shared" si="26"/>
        <v>23</v>
      </c>
    </row>
    <row r="409" spans="1:65" s="55" customFormat="1">
      <c r="A409" s="83">
        <v>407</v>
      </c>
      <c r="B409" s="92" t="s">
        <v>4022</v>
      </c>
      <c r="C409" s="72">
        <v>44230</v>
      </c>
      <c r="D409" s="47" t="s">
        <v>1387</v>
      </c>
      <c r="E409" s="48" t="s">
        <v>796</v>
      </c>
      <c r="F409" s="86">
        <v>186</v>
      </c>
      <c r="G409" s="87" t="s">
        <v>1388</v>
      </c>
      <c r="H409" s="88" t="s">
        <v>12</v>
      </c>
      <c r="I409" s="101" t="s">
        <v>2946</v>
      </c>
      <c r="J409" s="120" t="s">
        <v>12</v>
      </c>
      <c r="K409" s="48" t="s">
        <v>12</v>
      </c>
      <c r="L409" s="48" t="s">
        <v>2738</v>
      </c>
      <c r="M409" s="11" t="s">
        <v>2636</v>
      </c>
      <c r="N409" s="59" t="s">
        <v>2947</v>
      </c>
      <c r="O409" s="54" t="s">
        <v>5640</v>
      </c>
      <c r="P409" s="59"/>
      <c r="Q409" s="128" t="s">
        <v>3870</v>
      </c>
      <c r="R409" s="4">
        <v>29</v>
      </c>
      <c r="S409" s="16">
        <f t="shared" si="28"/>
        <v>0.15591397849462366</v>
      </c>
      <c r="T409" s="3" t="s">
        <v>3885</v>
      </c>
      <c r="V409" s="96" t="s">
        <v>12</v>
      </c>
      <c r="W409" s="4">
        <v>65.666666666666671</v>
      </c>
      <c r="X409" s="56" t="s">
        <v>3885</v>
      </c>
      <c r="Z409" s="5" t="s">
        <v>1389</v>
      </c>
      <c r="AA409" s="133" t="s">
        <v>12</v>
      </c>
      <c r="AB409" s="10">
        <v>43208</v>
      </c>
      <c r="AD409" s="100" t="s">
        <v>114</v>
      </c>
      <c r="AF409" s="100" t="s">
        <v>114</v>
      </c>
      <c r="AH409" s="140">
        <v>41949</v>
      </c>
      <c r="AI409" s="140">
        <v>41968.417418981502</v>
      </c>
      <c r="AJ409" s="140" t="s">
        <v>2738</v>
      </c>
      <c r="AK409" s="97" t="s">
        <v>12</v>
      </c>
      <c r="AL409" s="139"/>
      <c r="AM409" s="48" t="s">
        <v>12</v>
      </c>
      <c r="AN409" s="48" t="s">
        <v>12</v>
      </c>
      <c r="AO409" s="78" t="s">
        <v>4067</v>
      </c>
      <c r="AP409" s="8" t="s">
        <v>4873</v>
      </c>
      <c r="AQ409" s="8"/>
      <c r="AR409" s="8" t="s">
        <v>4872</v>
      </c>
      <c r="AS409" s="8"/>
      <c r="AU409" s="47" t="s">
        <v>12</v>
      </c>
      <c r="AV409" s="152" t="s">
        <v>6191</v>
      </c>
      <c r="AW409" s="138" t="s">
        <v>5688</v>
      </c>
      <c r="AX409" s="157" t="s">
        <v>5694</v>
      </c>
      <c r="AZ409" s="96" t="s">
        <v>12</v>
      </c>
      <c r="BC409" s="57" t="s">
        <v>5646</v>
      </c>
      <c r="BD409" s="57">
        <v>5</v>
      </c>
      <c r="BE409" s="57">
        <v>5</v>
      </c>
      <c r="BF409" s="57">
        <v>5</v>
      </c>
      <c r="BG409" s="57">
        <v>3</v>
      </c>
      <c r="BI409" s="57">
        <v>1</v>
      </c>
      <c r="BJ409" s="57">
        <v>1</v>
      </c>
      <c r="BL409" s="57">
        <v>1</v>
      </c>
      <c r="BM409" s="57">
        <f t="shared" si="26"/>
        <v>21</v>
      </c>
    </row>
    <row r="410" spans="1:65" s="55" customFormat="1">
      <c r="A410" s="83">
        <v>408</v>
      </c>
      <c r="B410" s="92" t="s">
        <v>4023</v>
      </c>
      <c r="C410" s="72">
        <v>44231</v>
      </c>
      <c r="D410" s="47" t="s">
        <v>1390</v>
      </c>
      <c r="E410" s="48" t="s">
        <v>796</v>
      </c>
      <c r="F410" s="86">
        <v>41</v>
      </c>
      <c r="G410" s="87" t="s">
        <v>1391</v>
      </c>
      <c r="H410" s="113" t="s">
        <v>114</v>
      </c>
      <c r="I410" s="76" t="s">
        <v>2738</v>
      </c>
      <c r="J410" s="120" t="s">
        <v>12</v>
      </c>
      <c r="K410" s="100" t="s">
        <v>2733</v>
      </c>
      <c r="L410" s="100" t="s">
        <v>114</v>
      </c>
      <c r="M410" s="11" t="s">
        <v>2636</v>
      </c>
      <c r="N410" s="59" t="s">
        <v>3098</v>
      </c>
      <c r="O410" s="54" t="s">
        <v>5636</v>
      </c>
      <c r="P410" s="59"/>
      <c r="Q410" s="128" t="s">
        <v>3870</v>
      </c>
      <c r="R410" s="4">
        <v>14.666666666666666</v>
      </c>
      <c r="S410" s="16">
        <f t="shared" si="28"/>
        <v>0.35772357723577236</v>
      </c>
      <c r="T410" s="3" t="s">
        <v>3885</v>
      </c>
      <c r="V410" s="96" t="s">
        <v>12</v>
      </c>
      <c r="W410" s="4">
        <v>110.66666666666667</v>
      </c>
      <c r="X410" s="56" t="s">
        <v>3885</v>
      </c>
      <c r="Z410" s="5" t="s">
        <v>1392</v>
      </c>
      <c r="AA410" s="133" t="s">
        <v>12</v>
      </c>
      <c r="AB410" s="10">
        <v>43649</v>
      </c>
      <c r="AD410" s="100" t="s">
        <v>114</v>
      </c>
      <c r="AF410" s="48" t="s">
        <v>12</v>
      </c>
      <c r="AH410" s="140">
        <v>41982</v>
      </c>
      <c r="AI410" s="140">
        <v>42024.418078703697</v>
      </c>
      <c r="AJ410" s="140" t="s">
        <v>2738</v>
      </c>
      <c r="AK410" s="97" t="s">
        <v>12</v>
      </c>
      <c r="AL410" s="139"/>
      <c r="AM410" s="48" t="s">
        <v>12</v>
      </c>
      <c r="AN410" s="48" t="s">
        <v>12</v>
      </c>
      <c r="AO410" s="78" t="s">
        <v>4067</v>
      </c>
      <c r="AP410" s="8" t="s">
        <v>4875</v>
      </c>
      <c r="AQ410" s="8"/>
      <c r="AR410" s="8" t="s">
        <v>4874</v>
      </c>
      <c r="AS410" s="8"/>
      <c r="AU410" s="47" t="s">
        <v>12</v>
      </c>
      <c r="AV410" s="152" t="s">
        <v>6008</v>
      </c>
      <c r="AW410" s="138" t="s">
        <v>5688</v>
      </c>
      <c r="AX410" s="157" t="s">
        <v>5694</v>
      </c>
      <c r="AZ410" s="148" t="s">
        <v>114</v>
      </c>
      <c r="BC410" s="57" t="s">
        <v>5648</v>
      </c>
      <c r="BD410" s="55" t="s">
        <v>6372</v>
      </c>
      <c r="BE410" s="55" t="s">
        <v>6372</v>
      </c>
      <c r="BF410" s="55" t="s">
        <v>6372</v>
      </c>
      <c r="BG410" s="55" t="s">
        <v>6372</v>
      </c>
      <c r="BH410" s="55" t="s">
        <v>6372</v>
      </c>
      <c r="BI410" s="55" t="s">
        <v>6372</v>
      </c>
      <c r="BJ410" s="55" t="s">
        <v>6372</v>
      </c>
      <c r="BK410" s="55" t="s">
        <v>6372</v>
      </c>
      <c r="BL410" s="55" t="s">
        <v>6372</v>
      </c>
      <c r="BM410" s="57">
        <f t="shared" si="26"/>
        <v>0</v>
      </c>
    </row>
    <row r="411" spans="1:65" s="55" customFormat="1">
      <c r="A411" s="83">
        <v>409</v>
      </c>
      <c r="B411" s="92" t="s">
        <v>4024</v>
      </c>
      <c r="C411" s="72">
        <v>44232</v>
      </c>
      <c r="D411" s="47" t="s">
        <v>1393</v>
      </c>
      <c r="E411" s="48" t="s">
        <v>796</v>
      </c>
      <c r="F411" s="86">
        <v>455</v>
      </c>
      <c r="G411" s="87" t="s">
        <v>1394</v>
      </c>
      <c r="H411" s="48" t="s">
        <v>12</v>
      </c>
      <c r="I411" s="101" t="s">
        <v>2948</v>
      </c>
      <c r="J411" s="120" t="s">
        <v>12</v>
      </c>
      <c r="K411" s="48" t="s">
        <v>12</v>
      </c>
      <c r="L411" s="48" t="s">
        <v>2738</v>
      </c>
      <c r="M411" s="11" t="s">
        <v>2636</v>
      </c>
      <c r="N411" s="59" t="s">
        <v>2949</v>
      </c>
      <c r="O411" s="54" t="s">
        <v>5640</v>
      </c>
      <c r="P411" s="59"/>
      <c r="Q411" s="128" t="s">
        <v>3870</v>
      </c>
      <c r="R411" s="4">
        <v>23.333333333333332</v>
      </c>
      <c r="S411" s="16">
        <f t="shared" si="28"/>
        <v>5.128205128205128E-2</v>
      </c>
      <c r="T411" s="3" t="s">
        <v>3885</v>
      </c>
      <c r="V411" s="96" t="s">
        <v>12</v>
      </c>
      <c r="W411" s="4">
        <v>454.66666666666669</v>
      </c>
      <c r="X411" s="56" t="s">
        <v>3885</v>
      </c>
      <c r="Z411" s="5" t="s">
        <v>1395</v>
      </c>
      <c r="AA411" s="133" t="s">
        <v>12</v>
      </c>
      <c r="AB411" s="10">
        <v>43271</v>
      </c>
      <c r="AD411" s="48" t="s">
        <v>12</v>
      </c>
      <c r="AF411" s="48" t="s">
        <v>12</v>
      </c>
      <c r="AH411" s="140">
        <v>41992</v>
      </c>
      <c r="AI411" s="140">
        <v>42083.450254629599</v>
      </c>
      <c r="AJ411" s="140" t="s">
        <v>2738</v>
      </c>
      <c r="AK411" s="97" t="s">
        <v>12</v>
      </c>
      <c r="AL411" s="139"/>
      <c r="AM411" s="48" t="s">
        <v>12</v>
      </c>
      <c r="AN411" s="48" t="s">
        <v>12</v>
      </c>
      <c r="AO411" s="78" t="s">
        <v>4067</v>
      </c>
      <c r="AP411" s="8" t="s">
        <v>4877</v>
      </c>
      <c r="AQ411" s="8"/>
      <c r="AR411" s="8" t="s">
        <v>4876</v>
      </c>
      <c r="AS411" s="8"/>
      <c r="AU411" s="47" t="s">
        <v>12</v>
      </c>
      <c r="AV411" s="152" t="s">
        <v>6192</v>
      </c>
      <c r="AW411" s="138" t="s">
        <v>5688</v>
      </c>
      <c r="AX411" s="157" t="s">
        <v>5694</v>
      </c>
      <c r="AZ411" s="148" t="s">
        <v>114</v>
      </c>
      <c r="BC411" s="57" t="s">
        <v>5645</v>
      </c>
      <c r="BD411" s="57">
        <v>5</v>
      </c>
      <c r="BE411" s="57">
        <v>5</v>
      </c>
      <c r="BF411" s="57">
        <v>5</v>
      </c>
      <c r="BG411" s="57">
        <v>3</v>
      </c>
      <c r="BH411" s="57">
        <v>3</v>
      </c>
      <c r="BI411" s="57">
        <v>1</v>
      </c>
      <c r="BJ411" s="57">
        <v>1</v>
      </c>
      <c r="BM411" s="57">
        <f t="shared" si="26"/>
        <v>23</v>
      </c>
    </row>
    <row r="412" spans="1:65" s="55" customFormat="1">
      <c r="A412" s="83">
        <v>410</v>
      </c>
      <c r="B412" s="92" t="s">
        <v>4025</v>
      </c>
      <c r="C412" s="72">
        <v>44234</v>
      </c>
      <c r="D412" s="47" t="s">
        <v>1396</v>
      </c>
      <c r="E412" s="48" t="s">
        <v>796</v>
      </c>
      <c r="F412" s="86">
        <v>72</v>
      </c>
      <c r="G412" s="87" t="s">
        <v>1397</v>
      </c>
      <c r="H412" s="113" t="s">
        <v>114</v>
      </c>
      <c r="I412" s="76" t="s">
        <v>2738</v>
      </c>
      <c r="J412" s="120" t="s">
        <v>12</v>
      </c>
      <c r="K412" s="119" t="s">
        <v>2733</v>
      </c>
      <c r="L412" s="100" t="s">
        <v>114</v>
      </c>
      <c r="M412" s="11" t="s">
        <v>2636</v>
      </c>
      <c r="N412" s="59" t="s">
        <v>3099</v>
      </c>
      <c r="O412" s="54" t="s">
        <v>5636</v>
      </c>
      <c r="P412" s="59"/>
      <c r="Q412" s="128" t="s">
        <v>3870</v>
      </c>
      <c r="R412" s="4">
        <v>4</v>
      </c>
      <c r="S412" s="16">
        <f t="shared" si="28"/>
        <v>5.5555555555555552E-2</v>
      </c>
      <c r="T412" s="3" t="s">
        <v>3885</v>
      </c>
      <c r="V412" s="100" t="s">
        <v>114</v>
      </c>
      <c r="W412" s="32"/>
      <c r="X412" s="32"/>
      <c r="Z412" s="5" t="s">
        <v>1398</v>
      </c>
      <c r="AA412" s="133" t="s">
        <v>12</v>
      </c>
      <c r="AB412" s="10">
        <v>43901</v>
      </c>
      <c r="AD412" s="100" t="s">
        <v>114</v>
      </c>
      <c r="AF412" s="100" t="s">
        <v>114</v>
      </c>
      <c r="AH412" s="140">
        <v>42003</v>
      </c>
      <c r="AI412" s="140">
        <v>42024.586956018502</v>
      </c>
      <c r="AJ412" s="140" t="s">
        <v>2738</v>
      </c>
      <c r="AK412" s="97" t="s">
        <v>12</v>
      </c>
      <c r="AL412" s="139"/>
      <c r="AM412" s="48" t="s">
        <v>12</v>
      </c>
      <c r="AN412" s="48" t="s">
        <v>12</v>
      </c>
      <c r="AO412" s="78" t="s">
        <v>4067</v>
      </c>
      <c r="AP412" s="8" t="s">
        <v>4879</v>
      </c>
      <c r="AQ412" s="8"/>
      <c r="AR412" s="8" t="s">
        <v>4878</v>
      </c>
      <c r="AS412" s="8"/>
      <c r="AU412" s="47" t="s">
        <v>12</v>
      </c>
      <c r="AV412" s="152" t="s">
        <v>6009</v>
      </c>
      <c r="AW412" s="138" t="s">
        <v>5688</v>
      </c>
      <c r="AX412" s="157" t="s">
        <v>5694</v>
      </c>
      <c r="AZ412" s="148" t="s">
        <v>114</v>
      </c>
      <c r="BC412" s="57" t="s">
        <v>5648</v>
      </c>
      <c r="BD412" s="55" t="s">
        <v>6372</v>
      </c>
      <c r="BE412" s="55" t="s">
        <v>6372</v>
      </c>
      <c r="BF412" s="55" t="s">
        <v>6372</v>
      </c>
      <c r="BG412" s="55" t="s">
        <v>6372</v>
      </c>
      <c r="BH412" s="55" t="s">
        <v>6372</v>
      </c>
      <c r="BI412" s="55" t="s">
        <v>6372</v>
      </c>
      <c r="BJ412" s="55" t="s">
        <v>6372</v>
      </c>
      <c r="BK412" s="55" t="s">
        <v>6372</v>
      </c>
      <c r="BL412" s="55" t="s">
        <v>6372</v>
      </c>
      <c r="BM412" s="57">
        <f t="shared" si="26"/>
        <v>0</v>
      </c>
    </row>
    <row r="413" spans="1:65" s="55" customFormat="1">
      <c r="A413" s="83">
        <v>411</v>
      </c>
      <c r="B413" s="71" t="s">
        <v>4026</v>
      </c>
      <c r="C413" s="72">
        <v>44235</v>
      </c>
      <c r="D413" s="47" t="s">
        <v>1399</v>
      </c>
      <c r="E413" s="48" t="s">
        <v>796</v>
      </c>
      <c r="F413" s="47">
        <v>103</v>
      </c>
      <c r="G413" s="76" t="s">
        <v>2600</v>
      </c>
      <c r="H413" s="48" t="s">
        <v>12</v>
      </c>
      <c r="I413" s="106" t="s">
        <v>3101</v>
      </c>
      <c r="J413" s="120" t="s">
        <v>12</v>
      </c>
      <c r="K413" s="48" t="s">
        <v>12</v>
      </c>
      <c r="L413" s="48" t="s">
        <v>2738</v>
      </c>
      <c r="M413" s="63" t="s">
        <v>2636</v>
      </c>
      <c r="N413" s="65" t="s">
        <v>3100</v>
      </c>
      <c r="O413" s="54" t="s">
        <v>5640</v>
      </c>
      <c r="P413" s="65"/>
      <c r="Q413" s="128" t="s">
        <v>3870</v>
      </c>
      <c r="R413" s="4">
        <v>13.666666666666666</v>
      </c>
      <c r="S413" s="16">
        <f t="shared" si="28"/>
        <v>0.13268608414239483</v>
      </c>
      <c r="T413" s="3" t="s">
        <v>3885</v>
      </c>
      <c r="V413" s="96" t="s">
        <v>12</v>
      </c>
      <c r="W413" s="4">
        <v>14</v>
      </c>
      <c r="X413" s="56" t="s">
        <v>3885</v>
      </c>
      <c r="Z413" s="135" t="s">
        <v>113</v>
      </c>
      <c r="AA413" s="99" t="s">
        <v>114</v>
      </c>
      <c r="AB413" s="99"/>
      <c r="AD413" s="100" t="s">
        <v>114</v>
      </c>
      <c r="AF413" s="100" t="s">
        <v>114</v>
      </c>
      <c r="AH413" s="140">
        <v>42522</v>
      </c>
      <c r="AI413" s="140">
        <v>42188.4043634259</v>
      </c>
      <c r="AJ413" s="140" t="s">
        <v>2738</v>
      </c>
      <c r="AK413" s="97" t="s">
        <v>12</v>
      </c>
      <c r="AL413" s="139"/>
      <c r="AM413" s="48" t="s">
        <v>12</v>
      </c>
      <c r="AN413" s="48" t="s">
        <v>12</v>
      </c>
      <c r="AO413" s="78" t="s">
        <v>4067</v>
      </c>
      <c r="AP413" s="8" t="s">
        <v>4881</v>
      </c>
      <c r="AQ413" s="8"/>
      <c r="AR413" s="8" t="s">
        <v>4880</v>
      </c>
      <c r="AS413" s="8"/>
      <c r="AU413" s="47" t="s">
        <v>12</v>
      </c>
      <c r="AV413" s="152" t="s">
        <v>6193</v>
      </c>
      <c r="AW413" s="138" t="s">
        <v>5688</v>
      </c>
      <c r="AX413" s="157" t="s">
        <v>5694</v>
      </c>
      <c r="AZ413" s="148" t="s">
        <v>114</v>
      </c>
      <c r="BC413" s="57" t="s">
        <v>5648</v>
      </c>
      <c r="BD413" s="55" t="s">
        <v>6372</v>
      </c>
      <c r="BE413" s="55" t="s">
        <v>6372</v>
      </c>
      <c r="BF413" s="55" t="s">
        <v>6372</v>
      </c>
      <c r="BG413" s="55" t="s">
        <v>6372</v>
      </c>
      <c r="BH413" s="55" t="s">
        <v>6372</v>
      </c>
      <c r="BI413" s="55" t="s">
        <v>6372</v>
      </c>
      <c r="BJ413" s="55" t="s">
        <v>6372</v>
      </c>
      <c r="BK413" s="55" t="s">
        <v>6372</v>
      </c>
      <c r="BL413" s="55" t="s">
        <v>6372</v>
      </c>
      <c r="BM413" s="57">
        <f t="shared" si="26"/>
        <v>0</v>
      </c>
    </row>
    <row r="414" spans="1:65" s="55" customFormat="1">
      <c r="A414" s="83">
        <v>412</v>
      </c>
      <c r="B414" s="71" t="s">
        <v>5600</v>
      </c>
      <c r="C414" s="72">
        <v>44236</v>
      </c>
      <c r="D414" s="47" t="s">
        <v>1400</v>
      </c>
      <c r="E414" s="48" t="s">
        <v>796</v>
      </c>
      <c r="F414" s="86">
        <v>67</v>
      </c>
      <c r="G414" s="87" t="s">
        <v>1401</v>
      </c>
      <c r="H414" s="118" t="s">
        <v>114</v>
      </c>
      <c r="I414" s="76" t="s">
        <v>2738</v>
      </c>
      <c r="J414" s="120" t="s">
        <v>12</v>
      </c>
      <c r="K414" s="100" t="s">
        <v>2733</v>
      </c>
      <c r="L414" s="119" t="s">
        <v>114</v>
      </c>
      <c r="M414" s="63" t="s">
        <v>2636</v>
      </c>
      <c r="N414" s="59" t="s">
        <v>3102</v>
      </c>
      <c r="O414" s="54" t="s">
        <v>5636</v>
      </c>
      <c r="P414" s="59"/>
      <c r="Q414" s="128" t="s">
        <v>3870</v>
      </c>
      <c r="R414" s="47" t="s">
        <v>4063</v>
      </c>
      <c r="S414" s="47" t="s">
        <v>4063</v>
      </c>
      <c r="T414" s="47" t="s">
        <v>4063</v>
      </c>
      <c r="V414" s="131" t="s">
        <v>12</v>
      </c>
      <c r="W414" s="29" t="s">
        <v>5661</v>
      </c>
      <c r="X414" s="29" t="s">
        <v>5661</v>
      </c>
      <c r="Z414" s="5" t="s">
        <v>1402</v>
      </c>
      <c r="AA414" s="133" t="s">
        <v>12</v>
      </c>
      <c r="AB414" s="10">
        <v>44132</v>
      </c>
      <c r="AD414" s="100" t="s">
        <v>114</v>
      </c>
      <c r="AF414" s="100" t="s">
        <v>114</v>
      </c>
      <c r="AH414" s="140">
        <v>42023</v>
      </c>
      <c r="AI414" s="140">
        <v>42024.827233796299</v>
      </c>
      <c r="AJ414" s="140" t="s">
        <v>2738</v>
      </c>
      <c r="AK414" s="97" t="s">
        <v>12</v>
      </c>
      <c r="AL414" s="139"/>
      <c r="AM414" s="48" t="s">
        <v>12</v>
      </c>
      <c r="AN414" s="48" t="s">
        <v>12</v>
      </c>
      <c r="AO414" s="78" t="s">
        <v>4067</v>
      </c>
      <c r="AP414" s="8" t="s">
        <v>4883</v>
      </c>
      <c r="AQ414" s="8"/>
      <c r="AR414" s="8" t="s">
        <v>4882</v>
      </c>
      <c r="AS414" s="8"/>
      <c r="AU414" s="47" t="s">
        <v>12</v>
      </c>
      <c r="AV414" s="152" t="s">
        <v>6010</v>
      </c>
      <c r="AW414" s="138" t="s">
        <v>5688</v>
      </c>
      <c r="AX414" s="157" t="s">
        <v>5694</v>
      </c>
      <c r="AZ414" s="96" t="s">
        <v>12</v>
      </c>
      <c r="BC414" s="57" t="s">
        <v>5648</v>
      </c>
      <c r="BD414" s="55" t="s">
        <v>6372</v>
      </c>
      <c r="BE414" s="55" t="s">
        <v>6372</v>
      </c>
      <c r="BF414" s="55" t="s">
        <v>6372</v>
      </c>
      <c r="BG414" s="55" t="s">
        <v>6372</v>
      </c>
      <c r="BH414" s="55" t="s">
        <v>6372</v>
      </c>
      <c r="BI414" s="55" t="s">
        <v>6372</v>
      </c>
      <c r="BJ414" s="55" t="s">
        <v>6372</v>
      </c>
      <c r="BK414" s="55" t="s">
        <v>6372</v>
      </c>
      <c r="BL414" s="55" t="s">
        <v>6372</v>
      </c>
      <c r="BM414" s="57">
        <f t="shared" si="26"/>
        <v>0</v>
      </c>
    </row>
    <row r="415" spans="1:65" s="55" customFormat="1">
      <c r="A415" s="83">
        <v>413</v>
      </c>
      <c r="B415" s="92" t="s">
        <v>4027</v>
      </c>
      <c r="C415" s="72">
        <v>44237</v>
      </c>
      <c r="D415" s="47" t="s">
        <v>1403</v>
      </c>
      <c r="E415" s="48" t="s">
        <v>796</v>
      </c>
      <c r="F415" s="86">
        <v>435</v>
      </c>
      <c r="G415" s="87" t="s">
        <v>1404</v>
      </c>
      <c r="H415" s="48" t="s">
        <v>12</v>
      </c>
      <c r="I415" s="101" t="s">
        <v>2950</v>
      </c>
      <c r="J415" s="120" t="s">
        <v>12</v>
      </c>
      <c r="K415" s="99" t="s">
        <v>114</v>
      </c>
      <c r="L415" s="119" t="s">
        <v>114</v>
      </c>
      <c r="M415" s="11" t="s">
        <v>2636</v>
      </c>
      <c r="N415" s="59" t="s">
        <v>2953</v>
      </c>
      <c r="O415" s="54" t="s">
        <v>5635</v>
      </c>
      <c r="P415" s="59"/>
      <c r="Q415" s="128" t="s">
        <v>3870</v>
      </c>
      <c r="R415" s="4">
        <v>6.666666666666667</v>
      </c>
      <c r="S415" s="16">
        <f t="shared" ref="S415:S427" si="29">+R415/F415</f>
        <v>1.5325670498084292E-2</v>
      </c>
      <c r="T415" s="3" t="s">
        <v>3885</v>
      </c>
      <c r="V415" s="96" t="s">
        <v>12</v>
      </c>
      <c r="W415" s="4">
        <v>19.666666666666668</v>
      </c>
      <c r="X415" s="56" t="s">
        <v>3885</v>
      </c>
      <c r="Z415" s="5" t="s">
        <v>1405</v>
      </c>
      <c r="AA415" s="133" t="s">
        <v>12</v>
      </c>
      <c r="AB415" s="10">
        <v>43649</v>
      </c>
      <c r="AD415" s="100" t="s">
        <v>114</v>
      </c>
      <c r="AF415" s="100" t="s">
        <v>114</v>
      </c>
      <c r="AH415" s="140">
        <v>42009</v>
      </c>
      <c r="AI415" s="140">
        <v>42009.5874189815</v>
      </c>
      <c r="AJ415" s="140" t="s">
        <v>2738</v>
      </c>
      <c r="AK415" s="97" t="s">
        <v>12</v>
      </c>
      <c r="AL415" s="139"/>
      <c r="AM415" s="48" t="s">
        <v>12</v>
      </c>
      <c r="AN415" s="48" t="s">
        <v>12</v>
      </c>
      <c r="AO415" s="78" t="s">
        <v>4067</v>
      </c>
      <c r="AP415" s="8" t="s">
        <v>4885</v>
      </c>
      <c r="AQ415" s="8"/>
      <c r="AR415" s="8" t="s">
        <v>4884</v>
      </c>
      <c r="AS415" s="8"/>
      <c r="AU415" s="47" t="s">
        <v>12</v>
      </c>
      <c r="AV415" s="152" t="s">
        <v>6196</v>
      </c>
      <c r="AW415" s="138" t="s">
        <v>5688</v>
      </c>
      <c r="AX415" s="157" t="s">
        <v>5694</v>
      </c>
      <c r="AZ415" s="148" t="s">
        <v>114</v>
      </c>
      <c r="BC415" s="57" t="s">
        <v>5648</v>
      </c>
      <c r="BD415" s="55" t="s">
        <v>6372</v>
      </c>
      <c r="BE415" s="55" t="s">
        <v>6372</v>
      </c>
      <c r="BF415" s="55" t="s">
        <v>6372</v>
      </c>
      <c r="BG415" s="55" t="s">
        <v>6372</v>
      </c>
      <c r="BH415" s="55" t="s">
        <v>6372</v>
      </c>
      <c r="BI415" s="55" t="s">
        <v>6372</v>
      </c>
      <c r="BJ415" s="55" t="s">
        <v>6372</v>
      </c>
      <c r="BK415" s="55" t="s">
        <v>6372</v>
      </c>
      <c r="BL415" s="55" t="s">
        <v>6372</v>
      </c>
      <c r="BM415" s="57">
        <f t="shared" si="26"/>
        <v>0</v>
      </c>
    </row>
    <row r="416" spans="1:65" s="55" customFormat="1">
      <c r="A416" s="83">
        <v>414</v>
      </c>
      <c r="B416" s="92" t="s">
        <v>4028</v>
      </c>
      <c r="C416" s="72">
        <v>44238</v>
      </c>
      <c r="D416" s="47" t="s">
        <v>1406</v>
      </c>
      <c r="E416" s="47" t="s">
        <v>796</v>
      </c>
      <c r="F416" s="86">
        <v>2978</v>
      </c>
      <c r="G416" s="87" t="s">
        <v>1407</v>
      </c>
      <c r="H416" s="48" t="s">
        <v>12</v>
      </c>
      <c r="I416" s="101" t="s">
        <v>3103</v>
      </c>
      <c r="J416" s="120" t="s">
        <v>12</v>
      </c>
      <c r="K416" s="48" t="s">
        <v>12</v>
      </c>
      <c r="L416" s="48" t="s">
        <v>2738</v>
      </c>
      <c r="M416" s="11" t="s">
        <v>2636</v>
      </c>
      <c r="N416" s="59" t="s">
        <v>3104</v>
      </c>
      <c r="O416" s="54" t="s">
        <v>5640</v>
      </c>
      <c r="P416" s="59"/>
      <c r="Q416" s="128" t="s">
        <v>3870</v>
      </c>
      <c r="R416" s="4">
        <v>351.66666666666669</v>
      </c>
      <c r="S416" s="16">
        <f t="shared" si="29"/>
        <v>0.11808820237295725</v>
      </c>
      <c r="T416" s="3" t="s">
        <v>3885</v>
      </c>
      <c r="V416" s="96" t="s">
        <v>12</v>
      </c>
      <c r="W416" s="4">
        <v>604.33333333333337</v>
      </c>
      <c r="X416" s="56" t="s">
        <v>3885</v>
      </c>
      <c r="Z416" s="5" t="s">
        <v>1408</v>
      </c>
      <c r="AA416" s="133" t="s">
        <v>12</v>
      </c>
      <c r="AB416" s="10">
        <v>43628</v>
      </c>
      <c r="AD416" s="100" t="s">
        <v>114</v>
      </c>
      <c r="AF416" s="48" t="s">
        <v>12</v>
      </c>
      <c r="AH416" s="140">
        <v>41984</v>
      </c>
      <c r="AI416" s="140">
        <v>42046.567361111098</v>
      </c>
      <c r="AJ416" s="140" t="s">
        <v>2738</v>
      </c>
      <c r="AK416" s="97" t="s">
        <v>12</v>
      </c>
      <c r="AL416" s="139"/>
      <c r="AM416" s="48" t="s">
        <v>12</v>
      </c>
      <c r="AN416" s="48" t="s">
        <v>12</v>
      </c>
      <c r="AO416" s="78" t="s">
        <v>5524</v>
      </c>
      <c r="AP416" s="8" t="s">
        <v>4888</v>
      </c>
      <c r="AQ416" s="8" t="s">
        <v>4887</v>
      </c>
      <c r="AR416" s="8" t="s">
        <v>4886</v>
      </c>
      <c r="AS416" s="8"/>
      <c r="AU416" s="47" t="s">
        <v>12</v>
      </c>
      <c r="AV416" s="152" t="s">
        <v>6197</v>
      </c>
      <c r="AW416" s="138" t="s">
        <v>5687</v>
      </c>
      <c r="AX416" s="55" t="s">
        <v>5683</v>
      </c>
      <c r="AZ416" s="96" t="s">
        <v>12</v>
      </c>
      <c r="BC416" s="57" t="s">
        <v>5645</v>
      </c>
      <c r="BD416" s="57">
        <v>5</v>
      </c>
      <c r="BE416" s="57">
        <v>5</v>
      </c>
      <c r="BF416" s="57">
        <v>5</v>
      </c>
      <c r="BG416" s="57">
        <v>3</v>
      </c>
      <c r="BH416" s="57">
        <v>3</v>
      </c>
      <c r="BI416" s="57">
        <v>1</v>
      </c>
      <c r="BJ416" s="57">
        <v>1</v>
      </c>
      <c r="BK416" s="57">
        <v>1</v>
      </c>
      <c r="BL416" s="57">
        <v>1</v>
      </c>
      <c r="BM416" s="57">
        <f t="shared" si="26"/>
        <v>25</v>
      </c>
    </row>
    <row r="417" spans="1:65" s="55" customFormat="1">
      <c r="A417" s="83">
        <v>415</v>
      </c>
      <c r="B417" s="92" t="s">
        <v>4029</v>
      </c>
      <c r="C417" s="72">
        <v>44239</v>
      </c>
      <c r="D417" s="47" t="s">
        <v>1409</v>
      </c>
      <c r="E417" s="48" t="s">
        <v>796</v>
      </c>
      <c r="F417" s="86">
        <v>22</v>
      </c>
      <c r="G417" s="87" t="s">
        <v>1410</v>
      </c>
      <c r="H417" s="113" t="s">
        <v>114</v>
      </c>
      <c r="I417" s="76" t="s">
        <v>2738</v>
      </c>
      <c r="J417" s="120" t="s">
        <v>12</v>
      </c>
      <c r="K417" s="119" t="s">
        <v>2733</v>
      </c>
      <c r="L417" s="48" t="s">
        <v>12</v>
      </c>
      <c r="M417" s="11" t="s">
        <v>2636</v>
      </c>
      <c r="N417" s="59" t="s">
        <v>3105</v>
      </c>
      <c r="O417" s="54" t="s">
        <v>5634</v>
      </c>
      <c r="P417" s="59"/>
      <c r="Q417" s="128" t="s">
        <v>3870</v>
      </c>
      <c r="R417" s="4">
        <v>6.666666666666667</v>
      </c>
      <c r="S417" s="16">
        <f t="shared" si="29"/>
        <v>0.30303030303030304</v>
      </c>
      <c r="T417" s="3" t="s">
        <v>3885</v>
      </c>
      <c r="V417" s="96" t="s">
        <v>12</v>
      </c>
      <c r="W417" s="4">
        <v>36.333333333333336</v>
      </c>
      <c r="X417" s="56" t="s">
        <v>3886</v>
      </c>
      <c r="Z417" s="5" t="s">
        <v>1411</v>
      </c>
      <c r="AA417" s="133" t="s">
        <v>12</v>
      </c>
      <c r="AB417" s="10">
        <v>43404</v>
      </c>
      <c r="AD417" s="48" t="s">
        <v>12</v>
      </c>
      <c r="AF417" s="48" t="s">
        <v>12</v>
      </c>
      <c r="AH417" s="140">
        <v>41974</v>
      </c>
      <c r="AI417" s="140">
        <v>42023.4217361111</v>
      </c>
      <c r="AJ417" s="140" t="s">
        <v>2738</v>
      </c>
      <c r="AK417" s="97" t="s">
        <v>12</v>
      </c>
      <c r="AL417" s="139"/>
      <c r="AM417" s="48" t="s">
        <v>12</v>
      </c>
      <c r="AN417" s="48" t="s">
        <v>12</v>
      </c>
      <c r="AO417" s="78" t="s">
        <v>4067</v>
      </c>
      <c r="AP417" s="8" t="s">
        <v>4890</v>
      </c>
      <c r="AQ417" s="8"/>
      <c r="AR417" s="8" t="s">
        <v>4889</v>
      </c>
      <c r="AS417" s="8"/>
      <c r="AU417" s="47" t="s">
        <v>12</v>
      </c>
      <c r="AV417" s="152" t="s">
        <v>6011</v>
      </c>
      <c r="AW417" s="138" t="s">
        <v>5688</v>
      </c>
      <c r="AX417" s="157" t="s">
        <v>5694</v>
      </c>
      <c r="AZ417" s="148" t="s">
        <v>114</v>
      </c>
      <c r="BC417" s="57" t="s">
        <v>5645</v>
      </c>
      <c r="BD417" s="70">
        <v>5</v>
      </c>
      <c r="BE417" s="83">
        <v>5</v>
      </c>
      <c r="BF417" s="83">
        <v>5</v>
      </c>
      <c r="BG417" s="57">
        <v>3</v>
      </c>
      <c r="BH417" s="57">
        <v>3</v>
      </c>
      <c r="BI417" s="57">
        <v>1</v>
      </c>
      <c r="BJ417" s="57">
        <v>1</v>
      </c>
      <c r="BM417" s="57">
        <f t="shared" si="26"/>
        <v>23</v>
      </c>
    </row>
    <row r="418" spans="1:65" s="55" customFormat="1">
      <c r="A418" s="83">
        <v>416</v>
      </c>
      <c r="B418" s="92" t="s">
        <v>4030</v>
      </c>
      <c r="C418" s="72">
        <v>44240</v>
      </c>
      <c r="D418" s="47" t="s">
        <v>1412</v>
      </c>
      <c r="E418" s="48" t="s">
        <v>796</v>
      </c>
      <c r="F418" s="86">
        <v>167</v>
      </c>
      <c r="G418" s="87" t="s">
        <v>1413</v>
      </c>
      <c r="H418" s="113" t="s">
        <v>114</v>
      </c>
      <c r="I418" s="76" t="s">
        <v>2738</v>
      </c>
      <c r="J418" s="120" t="s">
        <v>12</v>
      </c>
      <c r="K418" s="99" t="s">
        <v>2733</v>
      </c>
      <c r="L418" s="100" t="s">
        <v>114</v>
      </c>
      <c r="M418" s="11" t="s">
        <v>2636</v>
      </c>
      <c r="N418" s="59" t="s">
        <v>3106</v>
      </c>
      <c r="O418" s="54" t="s">
        <v>5636</v>
      </c>
      <c r="P418" s="59"/>
      <c r="Q418" s="128" t="s">
        <v>3870</v>
      </c>
      <c r="R418" s="4">
        <v>7</v>
      </c>
      <c r="S418" s="16">
        <f t="shared" si="29"/>
        <v>4.1916167664670656E-2</v>
      </c>
      <c r="T418" s="3" t="s">
        <v>3885</v>
      </c>
      <c r="V418" s="96" t="s">
        <v>12</v>
      </c>
      <c r="W418" s="4">
        <v>70</v>
      </c>
      <c r="X418" s="56" t="s">
        <v>3885</v>
      </c>
      <c r="Z418" s="5" t="s">
        <v>1414</v>
      </c>
      <c r="AA418" s="133" t="s">
        <v>12</v>
      </c>
      <c r="AB418" s="10">
        <v>43649</v>
      </c>
      <c r="AD418" s="48" t="s">
        <v>12</v>
      </c>
      <c r="AF418" s="48" t="s">
        <v>12</v>
      </c>
      <c r="AH418" s="140">
        <v>41956</v>
      </c>
      <c r="AI418" s="140">
        <v>42019.539988425902</v>
      </c>
      <c r="AJ418" s="140" t="s">
        <v>2738</v>
      </c>
      <c r="AK418" s="97" t="s">
        <v>12</v>
      </c>
      <c r="AL418" s="139"/>
      <c r="AM418" s="48" t="s">
        <v>12</v>
      </c>
      <c r="AN418" s="48" t="s">
        <v>12</v>
      </c>
      <c r="AO418" s="78" t="s">
        <v>4067</v>
      </c>
      <c r="AP418" s="8" t="s">
        <v>4892</v>
      </c>
      <c r="AQ418" s="8"/>
      <c r="AR418" s="8" t="s">
        <v>4891</v>
      </c>
      <c r="AS418" s="8"/>
      <c r="AU418" s="47" t="s">
        <v>12</v>
      </c>
      <c r="AV418" s="152" t="s">
        <v>6012</v>
      </c>
      <c r="AW418" s="138" t="s">
        <v>5688</v>
      </c>
      <c r="AX418" s="157" t="s">
        <v>5694</v>
      </c>
      <c r="AZ418" s="148" t="s">
        <v>114</v>
      </c>
      <c r="BC418" s="57" t="s">
        <v>5648</v>
      </c>
      <c r="BD418" s="55" t="s">
        <v>6372</v>
      </c>
      <c r="BE418" s="55" t="s">
        <v>6372</v>
      </c>
      <c r="BF418" s="55" t="s">
        <v>6372</v>
      </c>
      <c r="BG418" s="55" t="s">
        <v>6372</v>
      </c>
      <c r="BH418" s="55" t="s">
        <v>6372</v>
      </c>
      <c r="BI418" s="55" t="s">
        <v>6372</v>
      </c>
      <c r="BJ418" s="55" t="s">
        <v>6372</v>
      </c>
      <c r="BK418" s="55" t="s">
        <v>6372</v>
      </c>
      <c r="BL418" s="55" t="s">
        <v>6372</v>
      </c>
      <c r="BM418" s="57">
        <f t="shared" si="26"/>
        <v>0</v>
      </c>
    </row>
    <row r="419" spans="1:65" s="55" customFormat="1">
      <c r="A419" s="83">
        <v>417</v>
      </c>
      <c r="B419" s="92" t="s">
        <v>4031</v>
      </c>
      <c r="C419" s="72">
        <v>44241</v>
      </c>
      <c r="D419" s="47" t="s">
        <v>1415</v>
      </c>
      <c r="E419" s="48" t="s">
        <v>796</v>
      </c>
      <c r="F419" s="86">
        <v>612</v>
      </c>
      <c r="G419" s="87" t="s">
        <v>1416</v>
      </c>
      <c r="H419" s="88" t="s">
        <v>12</v>
      </c>
      <c r="I419" s="101" t="s">
        <v>3108</v>
      </c>
      <c r="J419" s="120" t="s">
        <v>12</v>
      </c>
      <c r="K419" s="48" t="s">
        <v>12</v>
      </c>
      <c r="L419" s="48" t="s">
        <v>2738</v>
      </c>
      <c r="M419" s="11" t="s">
        <v>2636</v>
      </c>
      <c r="N419" s="59" t="s">
        <v>3109</v>
      </c>
      <c r="O419" s="54" t="s">
        <v>5640</v>
      </c>
      <c r="P419" s="59"/>
      <c r="Q419" s="128" t="s">
        <v>3870</v>
      </c>
      <c r="R419" s="4">
        <v>34.333333333333336</v>
      </c>
      <c r="S419" s="16">
        <f t="shared" si="29"/>
        <v>5.6100217864923752E-2</v>
      </c>
      <c r="T419" s="3" t="s">
        <v>3885</v>
      </c>
      <c r="V419" s="96" t="s">
        <v>12</v>
      </c>
      <c r="W419" s="4">
        <v>56</v>
      </c>
      <c r="X419" s="56" t="s">
        <v>3886</v>
      </c>
      <c r="Z419" s="5" t="s">
        <v>1417</v>
      </c>
      <c r="AA419" s="133" t="s">
        <v>12</v>
      </c>
      <c r="AB419" s="10">
        <v>43649</v>
      </c>
      <c r="AD419" s="48" t="s">
        <v>12</v>
      </c>
      <c r="AF419" s="48" t="s">
        <v>12</v>
      </c>
      <c r="AH419" s="140">
        <v>42017</v>
      </c>
      <c r="AI419" s="140">
        <v>42088.447164351899</v>
      </c>
      <c r="AJ419" s="140" t="s">
        <v>2738</v>
      </c>
      <c r="AK419" s="97" t="s">
        <v>12</v>
      </c>
      <c r="AL419" s="139"/>
      <c r="AM419" s="48" t="s">
        <v>12</v>
      </c>
      <c r="AN419" s="48" t="s">
        <v>12</v>
      </c>
      <c r="AO419" s="78" t="s">
        <v>4067</v>
      </c>
      <c r="AP419" s="8" t="s">
        <v>4894</v>
      </c>
      <c r="AQ419" s="8"/>
      <c r="AR419" s="8" t="s">
        <v>4893</v>
      </c>
      <c r="AS419" s="8"/>
      <c r="AU419" s="47" t="s">
        <v>12</v>
      </c>
      <c r="AV419" s="152" t="s">
        <v>6198</v>
      </c>
      <c r="AW419" s="138" t="s">
        <v>5688</v>
      </c>
      <c r="AX419" s="157" t="s">
        <v>5694</v>
      </c>
      <c r="AZ419" s="96" t="s">
        <v>12</v>
      </c>
      <c r="BC419" s="57" t="s">
        <v>5645</v>
      </c>
      <c r="BD419" s="57">
        <v>5</v>
      </c>
      <c r="BE419" s="57">
        <v>5</v>
      </c>
      <c r="BF419" s="57">
        <v>5</v>
      </c>
      <c r="BG419" s="57">
        <v>3</v>
      </c>
      <c r="BH419" s="57">
        <v>3</v>
      </c>
      <c r="BI419" s="57">
        <v>1</v>
      </c>
      <c r="BJ419" s="57">
        <v>1</v>
      </c>
      <c r="BL419" s="57">
        <v>1</v>
      </c>
      <c r="BM419" s="57">
        <f t="shared" si="26"/>
        <v>24</v>
      </c>
    </row>
    <row r="420" spans="1:65" s="55" customFormat="1">
      <c r="A420" s="83">
        <v>418</v>
      </c>
      <c r="B420" s="92" t="s">
        <v>4032</v>
      </c>
      <c r="C420" s="72">
        <v>44243</v>
      </c>
      <c r="D420" s="47" t="s">
        <v>1418</v>
      </c>
      <c r="E420" s="48" t="s">
        <v>796</v>
      </c>
      <c r="F420" s="86">
        <v>34</v>
      </c>
      <c r="G420" s="87" t="s">
        <v>1419</v>
      </c>
      <c r="H420" s="113" t="s">
        <v>114</v>
      </c>
      <c r="I420" s="76" t="s">
        <v>2738</v>
      </c>
      <c r="J420" s="120" t="s">
        <v>12</v>
      </c>
      <c r="K420" s="119" t="s">
        <v>2733</v>
      </c>
      <c r="L420" s="100" t="s">
        <v>114</v>
      </c>
      <c r="M420" s="11" t="s">
        <v>2636</v>
      </c>
      <c r="N420" s="59" t="s">
        <v>3107</v>
      </c>
      <c r="O420" s="54" t="s">
        <v>5636</v>
      </c>
      <c r="P420" s="59"/>
      <c r="Q420" s="128" t="s">
        <v>3870</v>
      </c>
      <c r="R420" s="4">
        <v>48</v>
      </c>
      <c r="S420" s="16">
        <f t="shared" si="29"/>
        <v>1.411764705882353</v>
      </c>
      <c r="T420" s="3" t="s">
        <v>3885</v>
      </c>
      <c r="V420" s="96" t="s">
        <v>12</v>
      </c>
      <c r="W420" s="4">
        <v>33.333333333333336</v>
      </c>
      <c r="X420" s="56" t="s">
        <v>3885</v>
      </c>
      <c r="Z420" s="5" t="s">
        <v>1420</v>
      </c>
      <c r="AA420" s="133" t="s">
        <v>12</v>
      </c>
      <c r="AB420" s="10">
        <v>43649</v>
      </c>
      <c r="AD420" s="48" t="s">
        <v>12</v>
      </c>
      <c r="AF420" s="48" t="s">
        <v>12</v>
      </c>
      <c r="AH420" s="140">
        <v>43046</v>
      </c>
      <c r="AI420" s="140">
        <v>42188.4043634259</v>
      </c>
      <c r="AJ420" s="140" t="s">
        <v>2738</v>
      </c>
      <c r="AK420" s="97" t="s">
        <v>12</v>
      </c>
      <c r="AL420" s="139"/>
      <c r="AM420" s="48" t="s">
        <v>12</v>
      </c>
      <c r="AN420" s="48" t="s">
        <v>12</v>
      </c>
      <c r="AO420" s="78" t="s">
        <v>4067</v>
      </c>
      <c r="AP420" s="8" t="s">
        <v>4896</v>
      </c>
      <c r="AQ420" s="8"/>
      <c r="AR420" s="8" t="s">
        <v>4895</v>
      </c>
      <c r="AS420" s="8"/>
      <c r="AU420" s="47" t="s">
        <v>12</v>
      </c>
      <c r="AV420" s="152" t="s">
        <v>6013</v>
      </c>
      <c r="AW420" s="138" t="s">
        <v>5687</v>
      </c>
      <c r="AX420" s="157" t="s">
        <v>5703</v>
      </c>
      <c r="AZ420" s="148" t="s">
        <v>114</v>
      </c>
      <c r="BC420" s="57" t="s">
        <v>5648</v>
      </c>
      <c r="BD420" s="55" t="s">
        <v>6372</v>
      </c>
      <c r="BE420" s="55" t="s">
        <v>6372</v>
      </c>
      <c r="BF420" s="55" t="s">
        <v>6372</v>
      </c>
      <c r="BG420" s="55" t="s">
        <v>6372</v>
      </c>
      <c r="BH420" s="55" t="s">
        <v>6372</v>
      </c>
      <c r="BI420" s="55" t="s">
        <v>6372</v>
      </c>
      <c r="BJ420" s="55" t="s">
        <v>6372</v>
      </c>
      <c r="BK420" s="55" t="s">
        <v>6372</v>
      </c>
      <c r="BL420" s="55" t="s">
        <v>6372</v>
      </c>
      <c r="BM420" s="57">
        <f t="shared" si="26"/>
        <v>0</v>
      </c>
    </row>
    <row r="421" spans="1:65" s="55" customFormat="1">
      <c r="A421" s="83">
        <v>419</v>
      </c>
      <c r="B421" s="92" t="s">
        <v>4033</v>
      </c>
      <c r="C421" s="72">
        <v>44244</v>
      </c>
      <c r="D421" s="47" t="s">
        <v>1421</v>
      </c>
      <c r="E421" s="48" t="s">
        <v>796</v>
      </c>
      <c r="F421" s="86">
        <v>88</v>
      </c>
      <c r="G421" s="87" t="s">
        <v>1422</v>
      </c>
      <c r="H421" s="88" t="s">
        <v>12</v>
      </c>
      <c r="I421" s="101" t="s">
        <v>2951</v>
      </c>
      <c r="J421" s="120" t="s">
        <v>12</v>
      </c>
      <c r="K421" s="88" t="s">
        <v>12</v>
      </c>
      <c r="L421" s="48" t="s">
        <v>2738</v>
      </c>
      <c r="M421" s="11" t="s">
        <v>2636</v>
      </c>
      <c r="N421" s="59" t="s">
        <v>2954</v>
      </c>
      <c r="O421" s="54" t="s">
        <v>5640</v>
      </c>
      <c r="P421" s="59"/>
      <c r="Q421" s="128" t="s">
        <v>3870</v>
      </c>
      <c r="R421" s="4">
        <v>45</v>
      </c>
      <c r="S421" s="16">
        <f t="shared" si="29"/>
        <v>0.51136363636363635</v>
      </c>
      <c r="T421" s="3" t="s">
        <v>3885</v>
      </c>
      <c r="V421" s="96" t="s">
        <v>12</v>
      </c>
      <c r="W421" s="4">
        <v>62</v>
      </c>
      <c r="X421" s="56" t="s">
        <v>3885</v>
      </c>
      <c r="Z421" s="5" t="s">
        <v>1423</v>
      </c>
      <c r="AA421" s="133" t="s">
        <v>12</v>
      </c>
      <c r="AB421" s="10">
        <v>43901</v>
      </c>
      <c r="AD421" s="100" t="s">
        <v>114</v>
      </c>
      <c r="AF421" s="100" t="s">
        <v>114</v>
      </c>
      <c r="AH421" s="140">
        <v>42011</v>
      </c>
      <c r="AI421" s="140">
        <v>44132.5080787037</v>
      </c>
      <c r="AJ421" s="140" t="s">
        <v>2738</v>
      </c>
      <c r="AK421" s="97" t="s">
        <v>12</v>
      </c>
      <c r="AL421" s="139"/>
      <c r="AM421" s="48" t="s">
        <v>12</v>
      </c>
      <c r="AN421" s="48" t="s">
        <v>12</v>
      </c>
      <c r="AO421" s="78" t="s">
        <v>4067</v>
      </c>
      <c r="AP421" s="8" t="s">
        <v>4898</v>
      </c>
      <c r="AQ421" s="8"/>
      <c r="AR421" s="8" t="s">
        <v>4897</v>
      </c>
      <c r="AS421" s="8"/>
      <c r="AU421" s="47" t="s">
        <v>12</v>
      </c>
      <c r="AV421" s="152" t="s">
        <v>6199</v>
      </c>
      <c r="AW421" s="138" t="s">
        <v>5688</v>
      </c>
      <c r="AX421" s="157" t="s">
        <v>5694</v>
      </c>
      <c r="AZ421" s="148" t="s">
        <v>114</v>
      </c>
      <c r="BC421" s="57" t="s">
        <v>5646</v>
      </c>
      <c r="BD421" s="57">
        <v>5</v>
      </c>
      <c r="BE421" s="57">
        <v>5</v>
      </c>
      <c r="BF421" s="57">
        <v>5</v>
      </c>
      <c r="BG421" s="57">
        <v>3</v>
      </c>
      <c r="BI421" s="57">
        <v>1</v>
      </c>
      <c r="BJ421" s="57">
        <v>1</v>
      </c>
      <c r="BM421" s="57">
        <f t="shared" si="26"/>
        <v>20</v>
      </c>
    </row>
    <row r="422" spans="1:65" s="55" customFormat="1">
      <c r="A422" s="83">
        <v>420</v>
      </c>
      <c r="B422" s="92" t="s">
        <v>4034</v>
      </c>
      <c r="C422" s="72">
        <v>44245</v>
      </c>
      <c r="D422" s="47" t="s">
        <v>1424</v>
      </c>
      <c r="E422" s="48" t="s">
        <v>796</v>
      </c>
      <c r="F422" s="86">
        <v>283</v>
      </c>
      <c r="G422" s="87" t="s">
        <v>1425</v>
      </c>
      <c r="H422" s="88" t="s">
        <v>12</v>
      </c>
      <c r="I422" s="101" t="s">
        <v>3110</v>
      </c>
      <c r="J422" s="120" t="s">
        <v>12</v>
      </c>
      <c r="K422" s="88" t="s">
        <v>12</v>
      </c>
      <c r="L422" s="48" t="s">
        <v>2738</v>
      </c>
      <c r="M422" s="11" t="s">
        <v>2636</v>
      </c>
      <c r="N422" s="59" t="s">
        <v>3111</v>
      </c>
      <c r="O422" s="54" t="s">
        <v>5640</v>
      </c>
      <c r="P422" s="59"/>
      <c r="Q422" s="128" t="s">
        <v>3870</v>
      </c>
      <c r="R422" s="4">
        <v>255.33333333333334</v>
      </c>
      <c r="S422" s="16">
        <f t="shared" si="29"/>
        <v>0.90223792697290939</v>
      </c>
      <c r="T422" s="3" t="s">
        <v>3885</v>
      </c>
      <c r="V422" s="96" t="s">
        <v>12</v>
      </c>
      <c r="W422" s="4">
        <v>261.66666666666669</v>
      </c>
      <c r="X422" s="56" t="s">
        <v>3886</v>
      </c>
      <c r="Z422" s="5" t="s">
        <v>1426</v>
      </c>
      <c r="AA422" s="133" t="s">
        <v>12</v>
      </c>
      <c r="AB422" s="10">
        <v>43140</v>
      </c>
      <c r="AD422" s="48" t="s">
        <v>12</v>
      </c>
      <c r="AF422" s="48" t="s">
        <v>12</v>
      </c>
      <c r="AH422" s="140">
        <v>41978</v>
      </c>
      <c r="AI422" s="140">
        <v>42019.816770833299</v>
      </c>
      <c r="AJ422" s="140" t="s">
        <v>2738</v>
      </c>
      <c r="AK422" s="97" t="s">
        <v>12</v>
      </c>
      <c r="AL422" s="139"/>
      <c r="AM422" s="48" t="s">
        <v>12</v>
      </c>
      <c r="AN422" s="48" t="s">
        <v>12</v>
      </c>
      <c r="AO422" s="78" t="s">
        <v>4067</v>
      </c>
      <c r="AP422" s="8" t="s">
        <v>4900</v>
      </c>
      <c r="AQ422" s="8"/>
      <c r="AR422" s="8" t="s">
        <v>4899</v>
      </c>
      <c r="AS422" s="8"/>
      <c r="AU422" s="47" t="s">
        <v>12</v>
      </c>
      <c r="AV422" s="152" t="s">
        <v>6200</v>
      </c>
      <c r="AW422" s="138" t="s">
        <v>5687</v>
      </c>
      <c r="AX422" s="157" t="s">
        <v>5703</v>
      </c>
      <c r="AZ422" s="148" t="s">
        <v>114</v>
      </c>
      <c r="BC422" s="57" t="s">
        <v>5645</v>
      </c>
      <c r="BD422" s="57">
        <v>5</v>
      </c>
      <c r="BE422" s="57">
        <v>5</v>
      </c>
      <c r="BF422" s="57">
        <v>5</v>
      </c>
      <c r="BG422" s="57">
        <v>3</v>
      </c>
      <c r="BH422" s="57">
        <v>3</v>
      </c>
      <c r="BI422" s="57">
        <v>1</v>
      </c>
      <c r="BJ422" s="57">
        <v>1</v>
      </c>
      <c r="BM422" s="57">
        <f t="shared" si="26"/>
        <v>23</v>
      </c>
    </row>
    <row r="423" spans="1:65" s="55" customFormat="1">
      <c r="A423" s="83">
        <v>421</v>
      </c>
      <c r="B423" s="92" t="s">
        <v>4035</v>
      </c>
      <c r="C423" s="72">
        <v>44246</v>
      </c>
      <c r="D423" s="47" t="s">
        <v>1427</v>
      </c>
      <c r="E423" s="48" t="s">
        <v>796</v>
      </c>
      <c r="F423" s="86">
        <v>2425</v>
      </c>
      <c r="G423" s="87" t="s">
        <v>1428</v>
      </c>
      <c r="H423" s="48" t="s">
        <v>12</v>
      </c>
      <c r="I423" s="101" t="s">
        <v>2952</v>
      </c>
      <c r="J423" s="120" t="s">
        <v>12</v>
      </c>
      <c r="K423" s="48" t="s">
        <v>12</v>
      </c>
      <c r="L423" s="88" t="s">
        <v>2738</v>
      </c>
      <c r="M423" s="11" t="s">
        <v>2636</v>
      </c>
      <c r="N423" s="59" t="s">
        <v>2955</v>
      </c>
      <c r="O423" s="54" t="s">
        <v>5640</v>
      </c>
      <c r="P423" s="59"/>
      <c r="Q423" s="128" t="s">
        <v>3870</v>
      </c>
      <c r="R423" s="4">
        <v>71.666666666666671</v>
      </c>
      <c r="S423" s="16">
        <f t="shared" si="29"/>
        <v>2.9553264604810999E-2</v>
      </c>
      <c r="T423" s="3" t="s">
        <v>3885</v>
      </c>
      <c r="V423" s="96" t="s">
        <v>12</v>
      </c>
      <c r="W423" s="4">
        <v>84</v>
      </c>
      <c r="X423" s="56" t="s">
        <v>3885</v>
      </c>
      <c r="Z423" s="5" t="s">
        <v>1429</v>
      </c>
      <c r="AA423" s="133" t="s">
        <v>12</v>
      </c>
      <c r="AB423" s="10">
        <v>43538</v>
      </c>
      <c r="AD423" s="48" t="s">
        <v>12</v>
      </c>
      <c r="AF423" s="48" t="s">
        <v>12</v>
      </c>
      <c r="AH423" s="140">
        <v>42017</v>
      </c>
      <c r="AI423" s="140">
        <v>42103.3859606482</v>
      </c>
      <c r="AJ423" s="140" t="s">
        <v>2738</v>
      </c>
      <c r="AK423" s="97" t="s">
        <v>12</v>
      </c>
      <c r="AL423" s="139"/>
      <c r="AM423" s="48" t="s">
        <v>12</v>
      </c>
      <c r="AN423" s="48" t="s">
        <v>12</v>
      </c>
      <c r="AO423" s="146" t="s">
        <v>4491</v>
      </c>
      <c r="AP423" s="8" t="s">
        <v>4901</v>
      </c>
      <c r="AQ423" s="8"/>
      <c r="AR423" s="8"/>
      <c r="AS423" s="8"/>
      <c r="AU423" s="47" t="s">
        <v>12</v>
      </c>
      <c r="AV423" s="152" t="s">
        <v>6201</v>
      </c>
      <c r="AW423" s="138" t="s">
        <v>5687</v>
      </c>
      <c r="AX423" s="75" t="s">
        <v>5703</v>
      </c>
      <c r="AZ423" s="148" t="s">
        <v>114</v>
      </c>
      <c r="BC423" s="57" t="s">
        <v>5645</v>
      </c>
      <c r="BD423" s="57">
        <v>5</v>
      </c>
      <c r="BE423" s="57">
        <v>5</v>
      </c>
      <c r="BF423" s="57">
        <v>5</v>
      </c>
      <c r="BG423" s="57">
        <v>3</v>
      </c>
      <c r="BH423" s="57">
        <v>3</v>
      </c>
      <c r="BI423" s="57">
        <v>1</v>
      </c>
      <c r="BJ423" s="57"/>
      <c r="BM423" s="57">
        <f t="shared" si="26"/>
        <v>22</v>
      </c>
    </row>
    <row r="424" spans="1:65" s="55" customFormat="1">
      <c r="A424" s="83">
        <v>422</v>
      </c>
      <c r="B424" s="92" t="s">
        <v>4036</v>
      </c>
      <c r="C424" s="72">
        <v>44247</v>
      </c>
      <c r="D424" s="47" t="s">
        <v>1430</v>
      </c>
      <c r="E424" s="48" t="s">
        <v>796</v>
      </c>
      <c r="F424" s="86">
        <v>330</v>
      </c>
      <c r="G424" s="87" t="s">
        <v>1431</v>
      </c>
      <c r="H424" s="88" t="s">
        <v>12</v>
      </c>
      <c r="I424" s="101" t="s">
        <v>3112</v>
      </c>
      <c r="J424" s="120" t="s">
        <v>12</v>
      </c>
      <c r="K424" s="88" t="s">
        <v>12</v>
      </c>
      <c r="L424" s="48" t="s">
        <v>2738</v>
      </c>
      <c r="M424" s="11" t="s">
        <v>2636</v>
      </c>
      <c r="N424" s="59" t="s">
        <v>3113</v>
      </c>
      <c r="O424" s="54" t="s">
        <v>5640</v>
      </c>
      <c r="P424" s="59"/>
      <c r="Q424" s="128" t="s">
        <v>3870</v>
      </c>
      <c r="R424" s="4">
        <v>187.33333333333334</v>
      </c>
      <c r="S424" s="16">
        <f t="shared" si="29"/>
        <v>0.56767676767676767</v>
      </c>
      <c r="T424" s="3" t="s">
        <v>3885</v>
      </c>
      <c r="V424" s="96" t="s">
        <v>12</v>
      </c>
      <c r="W424" s="4">
        <v>127.66666666666667</v>
      </c>
      <c r="X424" s="56" t="s">
        <v>3885</v>
      </c>
      <c r="Z424" s="5" t="s">
        <v>1432</v>
      </c>
      <c r="AA424" s="133" t="s">
        <v>12</v>
      </c>
      <c r="AB424" s="10">
        <v>43649</v>
      </c>
      <c r="AD424" s="100" t="s">
        <v>114</v>
      </c>
      <c r="AF424" s="100" t="s">
        <v>114</v>
      </c>
      <c r="AH424" s="140">
        <v>41984</v>
      </c>
      <c r="AI424" s="140">
        <v>42024.574641203697</v>
      </c>
      <c r="AJ424" s="140" t="s">
        <v>2738</v>
      </c>
      <c r="AK424" s="97" t="s">
        <v>12</v>
      </c>
      <c r="AL424" s="139"/>
      <c r="AM424" s="48" t="s">
        <v>12</v>
      </c>
      <c r="AN424" s="48" t="s">
        <v>12</v>
      </c>
      <c r="AO424" s="78" t="s">
        <v>4067</v>
      </c>
      <c r="AP424" s="8" t="s">
        <v>4903</v>
      </c>
      <c r="AQ424" s="8"/>
      <c r="AR424" s="8" t="s">
        <v>4902</v>
      </c>
      <c r="AS424" s="8"/>
      <c r="AU424" s="47" t="s">
        <v>12</v>
      </c>
      <c r="AV424" s="152" t="s">
        <v>6202</v>
      </c>
      <c r="AW424" s="138" t="s">
        <v>5687</v>
      </c>
      <c r="AX424" s="157" t="s">
        <v>5703</v>
      </c>
      <c r="AZ424" s="96" t="s">
        <v>12</v>
      </c>
      <c r="BC424" s="57" t="s">
        <v>5646</v>
      </c>
      <c r="BD424" s="57">
        <v>5</v>
      </c>
      <c r="BE424" s="57">
        <v>5</v>
      </c>
      <c r="BF424" s="57">
        <v>5</v>
      </c>
      <c r="BG424" s="57">
        <v>3</v>
      </c>
      <c r="BI424" s="57">
        <v>1</v>
      </c>
      <c r="BJ424" s="57">
        <v>1</v>
      </c>
      <c r="BL424" s="57">
        <v>1</v>
      </c>
      <c r="BM424" s="57">
        <f t="shared" si="26"/>
        <v>21</v>
      </c>
    </row>
    <row r="425" spans="1:65" s="55" customFormat="1">
      <c r="A425" s="83">
        <v>423</v>
      </c>
      <c r="B425" s="92" t="s">
        <v>4037</v>
      </c>
      <c r="C425" s="72">
        <v>44249</v>
      </c>
      <c r="D425" s="47" t="s">
        <v>1433</v>
      </c>
      <c r="E425" s="48" t="s">
        <v>796</v>
      </c>
      <c r="F425" s="86">
        <v>47</v>
      </c>
      <c r="G425" s="87" t="s">
        <v>1434</v>
      </c>
      <c r="H425" s="88" t="s">
        <v>12</v>
      </c>
      <c r="I425" s="101" t="s">
        <v>2956</v>
      </c>
      <c r="J425" s="120" t="s">
        <v>12</v>
      </c>
      <c r="K425" s="88" t="s">
        <v>12</v>
      </c>
      <c r="L425" s="48" t="s">
        <v>2738</v>
      </c>
      <c r="M425" s="11" t="s">
        <v>2636</v>
      </c>
      <c r="N425" s="59" t="s">
        <v>2957</v>
      </c>
      <c r="O425" s="54" t="s">
        <v>5640</v>
      </c>
      <c r="P425" s="59"/>
      <c r="Q425" s="128" t="s">
        <v>3870</v>
      </c>
      <c r="R425" s="4">
        <v>7.666666666666667</v>
      </c>
      <c r="S425" s="16">
        <f t="shared" si="29"/>
        <v>0.16312056737588654</v>
      </c>
      <c r="T425" s="3" t="s">
        <v>3885</v>
      </c>
      <c r="V425" s="96" t="s">
        <v>12</v>
      </c>
      <c r="W425" s="4">
        <v>4.5</v>
      </c>
      <c r="X425" s="56" t="s">
        <v>3885</v>
      </c>
      <c r="Z425" s="5" t="s">
        <v>1435</v>
      </c>
      <c r="AA425" s="133" t="s">
        <v>12</v>
      </c>
      <c r="AB425" s="10">
        <v>43649</v>
      </c>
      <c r="AD425" s="48" t="s">
        <v>12</v>
      </c>
      <c r="AF425" s="48" t="s">
        <v>12</v>
      </c>
      <c r="AH425" s="140">
        <v>42002</v>
      </c>
      <c r="AI425" s="140">
        <v>42249.772650462997</v>
      </c>
      <c r="AJ425" s="140" t="s">
        <v>2738</v>
      </c>
      <c r="AK425" s="97" t="s">
        <v>12</v>
      </c>
      <c r="AL425" s="139"/>
      <c r="AM425" s="48" t="s">
        <v>12</v>
      </c>
      <c r="AN425" s="48" t="s">
        <v>12</v>
      </c>
      <c r="AO425" s="78" t="s">
        <v>4067</v>
      </c>
      <c r="AP425" s="8" t="s">
        <v>4905</v>
      </c>
      <c r="AQ425" s="8"/>
      <c r="AR425" s="8" t="s">
        <v>4904</v>
      </c>
      <c r="AS425" s="8"/>
      <c r="AU425" s="149" t="s">
        <v>114</v>
      </c>
      <c r="AV425" s="156" t="s">
        <v>5663</v>
      </c>
      <c r="AW425" s="82" t="s">
        <v>5663</v>
      </c>
      <c r="AX425" s="54" t="s">
        <v>5663</v>
      </c>
      <c r="AZ425" s="148" t="s">
        <v>114</v>
      </c>
      <c r="BC425" s="57" t="s">
        <v>5645</v>
      </c>
      <c r="BD425" s="57">
        <v>5</v>
      </c>
      <c r="BE425" s="57">
        <v>5</v>
      </c>
      <c r="BF425" s="57">
        <v>5</v>
      </c>
      <c r="BG425" s="57">
        <v>3</v>
      </c>
      <c r="BH425" s="57">
        <v>3</v>
      </c>
      <c r="BI425" s="57">
        <v>1</v>
      </c>
      <c r="BJ425" s="57">
        <v>1</v>
      </c>
      <c r="BM425" s="57">
        <f t="shared" si="26"/>
        <v>23</v>
      </c>
    </row>
    <row r="426" spans="1:65" s="55" customFormat="1">
      <c r="A426" s="83">
        <v>424</v>
      </c>
      <c r="B426" s="92" t="s">
        <v>4038</v>
      </c>
      <c r="C426" s="72">
        <v>44250</v>
      </c>
      <c r="D426" s="47" t="s">
        <v>1436</v>
      </c>
      <c r="E426" s="48" t="s">
        <v>796</v>
      </c>
      <c r="F426" s="86">
        <v>19</v>
      </c>
      <c r="G426" s="87" t="s">
        <v>1437</v>
      </c>
      <c r="H426" s="117" t="s">
        <v>114</v>
      </c>
      <c r="I426" s="76" t="s">
        <v>2738</v>
      </c>
      <c r="J426" s="120" t="s">
        <v>12</v>
      </c>
      <c r="K426" s="99" t="s">
        <v>2733</v>
      </c>
      <c r="L426" s="100" t="s">
        <v>114</v>
      </c>
      <c r="M426" s="11" t="s">
        <v>2636</v>
      </c>
      <c r="N426" s="59" t="s">
        <v>3114</v>
      </c>
      <c r="O426" s="54" t="s">
        <v>5636</v>
      </c>
      <c r="P426" s="59"/>
      <c r="Q426" s="128" t="s">
        <v>3870</v>
      </c>
      <c r="R426" s="4">
        <v>3.3333333333333335</v>
      </c>
      <c r="S426" s="16">
        <f t="shared" si="29"/>
        <v>0.17543859649122809</v>
      </c>
      <c r="T426" s="3" t="s">
        <v>3886</v>
      </c>
      <c r="V426" s="96" t="s">
        <v>12</v>
      </c>
      <c r="W426" s="4">
        <v>1</v>
      </c>
      <c r="X426" s="56" t="s">
        <v>3886</v>
      </c>
      <c r="Z426" s="5" t="s">
        <v>1438</v>
      </c>
      <c r="AA426" s="133" t="s">
        <v>12</v>
      </c>
      <c r="AB426" s="10">
        <v>44097</v>
      </c>
      <c r="AD426" s="100" t="s">
        <v>114</v>
      </c>
      <c r="AF426" s="100" t="s">
        <v>114</v>
      </c>
      <c r="AH426" s="140">
        <v>42016</v>
      </c>
      <c r="AI426" s="140">
        <v>42023.478842592602</v>
      </c>
      <c r="AJ426" s="140" t="s">
        <v>2738</v>
      </c>
      <c r="AK426" s="97" t="s">
        <v>12</v>
      </c>
      <c r="AL426" s="139"/>
      <c r="AM426" s="48" t="s">
        <v>12</v>
      </c>
      <c r="AN426" s="48" t="s">
        <v>12</v>
      </c>
      <c r="AO426" s="78" t="s">
        <v>4067</v>
      </c>
      <c r="AP426" s="8" t="s">
        <v>4907</v>
      </c>
      <c r="AQ426" s="8"/>
      <c r="AR426" s="8" t="s">
        <v>4906</v>
      </c>
      <c r="AS426" s="8"/>
      <c r="AU426" s="47" t="s">
        <v>12</v>
      </c>
      <c r="AV426" s="152" t="s">
        <v>6014</v>
      </c>
      <c r="AW426" s="138" t="s">
        <v>5688</v>
      </c>
      <c r="AX426" s="157" t="s">
        <v>5694</v>
      </c>
      <c r="AZ426" s="148" t="s">
        <v>114</v>
      </c>
      <c r="BC426" s="57" t="s">
        <v>5648</v>
      </c>
      <c r="BD426" s="55" t="s">
        <v>6372</v>
      </c>
      <c r="BE426" s="55" t="s">
        <v>6372</v>
      </c>
      <c r="BF426" s="55" t="s">
        <v>6372</v>
      </c>
      <c r="BG426" s="55" t="s">
        <v>6372</v>
      </c>
      <c r="BH426" s="55" t="s">
        <v>6372</v>
      </c>
      <c r="BI426" s="55" t="s">
        <v>6372</v>
      </c>
      <c r="BJ426" s="55" t="s">
        <v>6372</v>
      </c>
      <c r="BK426" s="55" t="s">
        <v>6372</v>
      </c>
      <c r="BL426" s="55" t="s">
        <v>6372</v>
      </c>
      <c r="BM426" s="57">
        <f t="shared" si="26"/>
        <v>0</v>
      </c>
    </row>
    <row r="427" spans="1:65" s="55" customFormat="1">
      <c r="A427" s="83">
        <v>425</v>
      </c>
      <c r="B427" s="92" t="s">
        <v>4039</v>
      </c>
      <c r="C427" s="72">
        <v>44251</v>
      </c>
      <c r="D427" s="47" t="s">
        <v>1439</v>
      </c>
      <c r="E427" s="48" t="s">
        <v>796</v>
      </c>
      <c r="F427" s="86">
        <v>298</v>
      </c>
      <c r="G427" s="87" t="s">
        <v>1440</v>
      </c>
      <c r="H427" s="88" t="s">
        <v>12</v>
      </c>
      <c r="I427" s="101" t="s">
        <v>2958</v>
      </c>
      <c r="J427" s="120" t="s">
        <v>12</v>
      </c>
      <c r="K427" s="88" t="s">
        <v>12</v>
      </c>
      <c r="L427" s="48" t="s">
        <v>2738</v>
      </c>
      <c r="M427" s="11" t="s">
        <v>2636</v>
      </c>
      <c r="N427" s="59" t="s">
        <v>2959</v>
      </c>
      <c r="O427" s="54" t="s">
        <v>5640</v>
      </c>
      <c r="P427" s="59"/>
      <c r="Q427" s="128" t="s">
        <v>3870</v>
      </c>
      <c r="R427" s="4">
        <v>22.333333333333332</v>
      </c>
      <c r="S427" s="16">
        <f t="shared" si="29"/>
        <v>7.4944071588366884E-2</v>
      </c>
      <c r="T427" s="3" t="s">
        <v>3885</v>
      </c>
      <c r="V427" s="96" t="s">
        <v>12</v>
      </c>
      <c r="W427" s="4">
        <v>97.333333333333329</v>
      </c>
      <c r="X427" s="56" t="s">
        <v>3885</v>
      </c>
      <c r="Z427" s="5" t="s">
        <v>1441</v>
      </c>
      <c r="AA427" s="133" t="s">
        <v>12</v>
      </c>
      <c r="AB427" s="10">
        <v>43326</v>
      </c>
      <c r="AD427" s="48" t="s">
        <v>12</v>
      </c>
      <c r="AF427" s="48" t="s">
        <v>12</v>
      </c>
      <c r="AH427" s="140">
        <v>41943</v>
      </c>
      <c r="AI427" s="140">
        <v>42083.600509259297</v>
      </c>
      <c r="AJ427" s="140" t="s">
        <v>2738</v>
      </c>
      <c r="AK427" s="97" t="s">
        <v>12</v>
      </c>
      <c r="AL427" s="139"/>
      <c r="AM427" s="48" t="s">
        <v>12</v>
      </c>
      <c r="AN427" s="48" t="s">
        <v>12</v>
      </c>
      <c r="AO427" s="78" t="s">
        <v>4067</v>
      </c>
      <c r="AP427" s="8" t="s">
        <v>4909</v>
      </c>
      <c r="AQ427" s="8"/>
      <c r="AR427" s="8" t="s">
        <v>4908</v>
      </c>
      <c r="AS427" s="8"/>
      <c r="AU427" s="47" t="s">
        <v>12</v>
      </c>
      <c r="AV427" s="152" t="s">
        <v>6203</v>
      </c>
      <c r="AW427" s="138" t="s">
        <v>5687</v>
      </c>
      <c r="AX427" s="55" t="s">
        <v>5683</v>
      </c>
      <c r="AZ427" s="148" t="s">
        <v>114</v>
      </c>
      <c r="BC427" s="57" t="s">
        <v>5645</v>
      </c>
      <c r="BD427" s="57">
        <v>5</v>
      </c>
      <c r="BE427" s="57">
        <v>5</v>
      </c>
      <c r="BF427" s="57">
        <v>5</v>
      </c>
      <c r="BG427" s="57">
        <v>3</v>
      </c>
      <c r="BH427" s="57">
        <v>3</v>
      </c>
      <c r="BI427" s="57">
        <v>1</v>
      </c>
      <c r="BJ427" s="57">
        <v>1</v>
      </c>
      <c r="BK427" s="57">
        <v>1</v>
      </c>
      <c r="BM427" s="57">
        <f t="shared" si="26"/>
        <v>24</v>
      </c>
    </row>
    <row r="428" spans="1:65" s="55" customFormat="1">
      <c r="A428" s="83">
        <v>426</v>
      </c>
      <c r="B428" s="92" t="s">
        <v>4040</v>
      </c>
      <c r="C428" s="72">
        <v>44252</v>
      </c>
      <c r="D428" s="47" t="s">
        <v>1442</v>
      </c>
      <c r="E428" s="48" t="s">
        <v>796</v>
      </c>
      <c r="F428" s="86">
        <v>89</v>
      </c>
      <c r="G428" s="87" t="s">
        <v>1443</v>
      </c>
      <c r="H428" s="88" t="s">
        <v>12</v>
      </c>
      <c r="I428" s="101" t="s">
        <v>2960</v>
      </c>
      <c r="J428" s="120" t="s">
        <v>12</v>
      </c>
      <c r="K428" s="99" t="s">
        <v>114</v>
      </c>
      <c r="L428" s="99" t="s">
        <v>114</v>
      </c>
      <c r="M428" s="11" t="s">
        <v>2636</v>
      </c>
      <c r="N428" s="59" t="s">
        <v>2961</v>
      </c>
      <c r="O428" s="54" t="s">
        <v>5635</v>
      </c>
      <c r="P428" s="59"/>
      <c r="Q428" s="128" t="s">
        <v>3870</v>
      </c>
      <c r="R428" s="47" t="s">
        <v>4063</v>
      </c>
      <c r="S428" s="47" t="s">
        <v>4063</v>
      </c>
      <c r="T428" s="47" t="s">
        <v>4063</v>
      </c>
      <c r="V428" s="100" t="s">
        <v>114</v>
      </c>
      <c r="W428" s="32"/>
      <c r="X428" s="32"/>
      <c r="Z428" s="5" t="s">
        <v>1444</v>
      </c>
      <c r="AA428" s="133" t="s">
        <v>12</v>
      </c>
      <c r="AB428" s="10">
        <v>44132</v>
      </c>
      <c r="AD428" s="48" t="s">
        <v>12</v>
      </c>
      <c r="AF428" s="48" t="s">
        <v>12</v>
      </c>
      <c r="AH428" s="140">
        <v>42027</v>
      </c>
      <c r="AI428" s="140">
        <v>42083.584085648203</v>
      </c>
      <c r="AJ428" s="140" t="s">
        <v>2738</v>
      </c>
      <c r="AK428" s="97" t="s">
        <v>12</v>
      </c>
      <c r="AL428" s="139"/>
      <c r="AM428" s="48" t="s">
        <v>12</v>
      </c>
      <c r="AN428" s="48" t="s">
        <v>12</v>
      </c>
      <c r="AO428" s="78" t="s">
        <v>4067</v>
      </c>
      <c r="AP428" s="8" t="s">
        <v>4911</v>
      </c>
      <c r="AQ428" s="8"/>
      <c r="AR428" s="8" t="s">
        <v>4910</v>
      </c>
      <c r="AS428" s="8"/>
      <c r="AU428" s="47" t="s">
        <v>12</v>
      </c>
      <c r="AV428" s="152" t="s">
        <v>6204</v>
      </c>
      <c r="AW428" s="138" t="s">
        <v>5688</v>
      </c>
      <c r="AX428" s="157" t="s">
        <v>5694</v>
      </c>
      <c r="AZ428" s="148" t="s">
        <v>114</v>
      </c>
      <c r="BC428" s="57" t="s">
        <v>5648</v>
      </c>
      <c r="BD428" s="55" t="s">
        <v>6372</v>
      </c>
      <c r="BE428" s="55" t="s">
        <v>6372</v>
      </c>
      <c r="BF428" s="55" t="s">
        <v>6372</v>
      </c>
      <c r="BG428" s="55" t="s">
        <v>6372</v>
      </c>
      <c r="BH428" s="55" t="s">
        <v>6372</v>
      </c>
      <c r="BI428" s="55" t="s">
        <v>6372</v>
      </c>
      <c r="BJ428" s="55" t="s">
        <v>6372</v>
      </c>
      <c r="BK428" s="55" t="s">
        <v>6372</v>
      </c>
      <c r="BL428" s="55" t="s">
        <v>6372</v>
      </c>
      <c r="BM428" s="57">
        <f t="shared" si="26"/>
        <v>0</v>
      </c>
    </row>
    <row r="429" spans="1:65" s="55" customFormat="1">
      <c r="A429" s="83">
        <v>427</v>
      </c>
      <c r="B429" s="71" t="s">
        <v>4912</v>
      </c>
      <c r="C429" s="72">
        <v>44256</v>
      </c>
      <c r="D429" s="47">
        <v>44256000000</v>
      </c>
      <c r="E429" s="48" t="s">
        <v>796</v>
      </c>
      <c r="F429" s="47">
        <v>39</v>
      </c>
      <c r="G429" s="87" t="s">
        <v>4913</v>
      </c>
      <c r="H429" s="117" t="s">
        <v>114</v>
      </c>
      <c r="I429" s="76" t="s">
        <v>2738</v>
      </c>
      <c r="J429" s="120" t="s">
        <v>12</v>
      </c>
      <c r="K429" s="100" t="s">
        <v>2733</v>
      </c>
      <c r="L429" s="99" t="s">
        <v>114</v>
      </c>
      <c r="M429" s="47" t="s">
        <v>2636</v>
      </c>
      <c r="N429" s="122" t="s">
        <v>6404</v>
      </c>
      <c r="O429" s="54" t="s">
        <v>5636</v>
      </c>
      <c r="P429" s="65"/>
      <c r="Q429" s="78" t="s">
        <v>3873</v>
      </c>
      <c r="R429" s="47" t="s">
        <v>4063</v>
      </c>
      <c r="S429" s="47" t="s">
        <v>4063</v>
      </c>
      <c r="T429" s="47" t="s">
        <v>4063</v>
      </c>
      <c r="V429" s="100" t="s">
        <v>114</v>
      </c>
      <c r="W429" s="32"/>
      <c r="X429" s="32"/>
      <c r="Z429" s="135" t="s">
        <v>113</v>
      </c>
      <c r="AA429" s="99" t="s">
        <v>114</v>
      </c>
      <c r="AB429" s="99"/>
      <c r="AD429" s="100" t="s">
        <v>114</v>
      </c>
      <c r="AF429" s="100" t="s">
        <v>114</v>
      </c>
      <c r="AH429" s="100" t="s">
        <v>114</v>
      </c>
      <c r="AI429" s="100" t="s">
        <v>114</v>
      </c>
      <c r="AJ429" s="100" t="s">
        <v>114</v>
      </c>
      <c r="AK429" s="48" t="s">
        <v>12</v>
      </c>
      <c r="AL429" s="139"/>
      <c r="AM429" s="48" t="s">
        <v>12</v>
      </c>
      <c r="AN429" s="48" t="s">
        <v>12</v>
      </c>
      <c r="AO429" s="78" t="s">
        <v>4067</v>
      </c>
      <c r="AP429" s="8" t="s">
        <v>4915</v>
      </c>
      <c r="AQ429" s="8"/>
      <c r="AR429" s="8" t="s">
        <v>4914</v>
      </c>
      <c r="AS429" s="8"/>
      <c r="AU429" s="96" t="s">
        <v>12</v>
      </c>
      <c r="AV429" s="153" t="s">
        <v>6405</v>
      </c>
      <c r="AW429" s="151" t="s">
        <v>5688</v>
      </c>
      <c r="AX429" s="157" t="s">
        <v>5694</v>
      </c>
      <c r="AZ429" s="148" t="s">
        <v>114</v>
      </c>
      <c r="BC429" s="57" t="s">
        <v>5648</v>
      </c>
      <c r="BD429" s="55" t="s">
        <v>6372</v>
      </c>
      <c r="BE429" s="55" t="s">
        <v>6372</v>
      </c>
      <c r="BF429" s="55" t="s">
        <v>6372</v>
      </c>
      <c r="BG429" s="55" t="s">
        <v>6372</v>
      </c>
      <c r="BH429" s="55" t="s">
        <v>6372</v>
      </c>
      <c r="BI429" s="55" t="s">
        <v>6372</v>
      </c>
      <c r="BJ429" s="55" t="s">
        <v>6372</v>
      </c>
      <c r="BK429" s="55" t="s">
        <v>6372</v>
      </c>
      <c r="BL429" s="55" t="s">
        <v>6372</v>
      </c>
      <c r="BM429" s="57">
        <f t="shared" si="26"/>
        <v>0</v>
      </c>
    </row>
    <row r="430" spans="1:65" s="55" customFormat="1">
      <c r="A430" s="83">
        <v>428</v>
      </c>
      <c r="B430" s="92" t="s">
        <v>4041</v>
      </c>
      <c r="C430" s="72">
        <v>44257</v>
      </c>
      <c r="D430" s="47" t="s">
        <v>1445</v>
      </c>
      <c r="E430" s="48" t="s">
        <v>796</v>
      </c>
      <c r="F430" s="86">
        <v>164</v>
      </c>
      <c r="G430" s="87" t="s">
        <v>1446</v>
      </c>
      <c r="H430" s="88" t="s">
        <v>12</v>
      </c>
      <c r="I430" s="101" t="s">
        <v>3115</v>
      </c>
      <c r="J430" s="120" t="s">
        <v>12</v>
      </c>
      <c r="K430" s="119" t="s">
        <v>114</v>
      </c>
      <c r="L430" s="99" t="s">
        <v>114</v>
      </c>
      <c r="M430" s="11" t="s">
        <v>2636</v>
      </c>
      <c r="N430" s="59" t="s">
        <v>3116</v>
      </c>
      <c r="O430" s="54" t="s">
        <v>5635</v>
      </c>
      <c r="P430" s="59"/>
      <c r="Q430" s="128" t="s">
        <v>3870</v>
      </c>
      <c r="R430" s="86">
        <v>13</v>
      </c>
      <c r="S430" s="16">
        <f>+R430/F430</f>
        <v>7.926829268292683E-2</v>
      </c>
      <c r="T430" s="47" t="s">
        <v>3885</v>
      </c>
      <c r="V430" s="96" t="s">
        <v>12</v>
      </c>
      <c r="W430" s="4">
        <v>49</v>
      </c>
      <c r="X430" s="56" t="s">
        <v>3886</v>
      </c>
      <c r="Z430" s="9" t="s">
        <v>1447</v>
      </c>
      <c r="AA430" s="133" t="s">
        <v>12</v>
      </c>
      <c r="AB430" s="10">
        <v>43140</v>
      </c>
      <c r="AD430" s="48" t="s">
        <v>12</v>
      </c>
      <c r="AF430" s="48" t="s">
        <v>12</v>
      </c>
      <c r="AH430" s="140">
        <v>41983</v>
      </c>
      <c r="AI430" s="140">
        <v>41985.486770833297</v>
      </c>
      <c r="AJ430" s="140" t="s">
        <v>2738</v>
      </c>
      <c r="AK430" s="97" t="s">
        <v>12</v>
      </c>
      <c r="AL430" s="139"/>
      <c r="AM430" s="48" t="s">
        <v>12</v>
      </c>
      <c r="AN430" s="48" t="s">
        <v>12</v>
      </c>
      <c r="AO430" s="78" t="s">
        <v>4067</v>
      </c>
      <c r="AP430" s="8" t="s">
        <v>4917</v>
      </c>
      <c r="AQ430" s="8"/>
      <c r="AR430" s="8" t="s">
        <v>4916</v>
      </c>
      <c r="AS430" s="8"/>
      <c r="AU430" s="47" t="s">
        <v>12</v>
      </c>
      <c r="AV430" s="152" t="s">
        <v>6205</v>
      </c>
      <c r="AW430" s="138" t="s">
        <v>5687</v>
      </c>
      <c r="AX430" s="55" t="s">
        <v>5683</v>
      </c>
      <c r="AZ430" s="96" t="s">
        <v>12</v>
      </c>
      <c r="BC430" s="57" t="s">
        <v>5648</v>
      </c>
      <c r="BD430" s="55" t="s">
        <v>6372</v>
      </c>
      <c r="BE430" s="55" t="s">
        <v>6372</v>
      </c>
      <c r="BF430" s="55" t="s">
        <v>6372</v>
      </c>
      <c r="BG430" s="55" t="s">
        <v>6372</v>
      </c>
      <c r="BH430" s="55" t="s">
        <v>6372</v>
      </c>
      <c r="BI430" s="55" t="s">
        <v>6372</v>
      </c>
      <c r="BJ430" s="55" t="s">
        <v>6372</v>
      </c>
      <c r="BK430" s="55" t="s">
        <v>6372</v>
      </c>
      <c r="BL430" s="55" t="s">
        <v>6372</v>
      </c>
      <c r="BM430" s="57">
        <f t="shared" si="26"/>
        <v>0</v>
      </c>
    </row>
    <row r="431" spans="1:65" s="55" customFormat="1">
      <c r="A431" s="83">
        <v>429</v>
      </c>
      <c r="B431" s="71" t="s">
        <v>5601</v>
      </c>
      <c r="C431" s="72">
        <v>44258</v>
      </c>
      <c r="D431" s="47" t="s">
        <v>1448</v>
      </c>
      <c r="E431" s="48" t="s">
        <v>796</v>
      </c>
      <c r="F431" s="86">
        <v>55</v>
      </c>
      <c r="G431" s="87" t="s">
        <v>1449</v>
      </c>
      <c r="H431" s="88" t="s">
        <v>12</v>
      </c>
      <c r="I431" s="101" t="s">
        <v>2962</v>
      </c>
      <c r="J431" s="120" t="s">
        <v>12</v>
      </c>
      <c r="K431" s="88" t="s">
        <v>12</v>
      </c>
      <c r="L431" s="48" t="s">
        <v>2738</v>
      </c>
      <c r="M431" s="11" t="s">
        <v>2636</v>
      </c>
      <c r="N431" s="59" t="s">
        <v>2965</v>
      </c>
      <c r="O431" s="54" t="s">
        <v>5640</v>
      </c>
      <c r="P431" s="59"/>
      <c r="Q431" s="78" t="s">
        <v>3873</v>
      </c>
      <c r="R431" s="47" t="s">
        <v>4063</v>
      </c>
      <c r="S431" s="47" t="s">
        <v>4063</v>
      </c>
      <c r="T431" s="47" t="s">
        <v>4063</v>
      </c>
      <c r="V431" s="100" t="s">
        <v>114</v>
      </c>
      <c r="W431" s="32"/>
      <c r="X431" s="32"/>
      <c r="Z431" s="5" t="s">
        <v>1450</v>
      </c>
      <c r="AA431" s="133" t="s">
        <v>12</v>
      </c>
      <c r="AB431" s="10">
        <v>43140</v>
      </c>
      <c r="AD431" s="48" t="s">
        <v>12</v>
      </c>
      <c r="AF431" s="100" t="s">
        <v>114</v>
      </c>
      <c r="AH431" s="140">
        <v>41995</v>
      </c>
      <c r="AI431" s="140">
        <v>41995.5050694444</v>
      </c>
      <c r="AJ431" s="140" t="s">
        <v>2738</v>
      </c>
      <c r="AK431" s="97" t="s">
        <v>12</v>
      </c>
      <c r="AL431" s="139"/>
      <c r="AM431" s="48" t="s">
        <v>12</v>
      </c>
      <c r="AN431" s="48" t="s">
        <v>12</v>
      </c>
      <c r="AO431" s="78" t="s">
        <v>4067</v>
      </c>
      <c r="AP431" s="8" t="s">
        <v>4919</v>
      </c>
      <c r="AQ431" s="8"/>
      <c r="AR431" s="8" t="s">
        <v>4918</v>
      </c>
      <c r="AS431" s="8"/>
      <c r="AU431" s="47" t="s">
        <v>12</v>
      </c>
      <c r="AV431" s="152" t="s">
        <v>6206</v>
      </c>
      <c r="AW431" s="138" t="s">
        <v>5688</v>
      </c>
      <c r="AX431" s="157" t="s">
        <v>5694</v>
      </c>
      <c r="AZ431" s="148" t="s">
        <v>114</v>
      </c>
      <c r="BC431" s="57" t="s">
        <v>5647</v>
      </c>
      <c r="BD431" s="57">
        <v>5</v>
      </c>
      <c r="BE431" s="57">
        <v>5</v>
      </c>
      <c r="BF431" s="57">
        <v>5</v>
      </c>
      <c r="BI431" s="57">
        <v>1</v>
      </c>
      <c r="BJ431" s="57">
        <v>1</v>
      </c>
      <c r="BM431" s="57">
        <f t="shared" si="26"/>
        <v>17</v>
      </c>
    </row>
    <row r="432" spans="1:65" s="55" customFormat="1">
      <c r="A432" s="83">
        <v>430</v>
      </c>
      <c r="B432" s="92" t="s">
        <v>4042</v>
      </c>
      <c r="C432" s="72">
        <v>44260</v>
      </c>
      <c r="D432" s="47" t="s">
        <v>1451</v>
      </c>
      <c r="E432" s="48" t="s">
        <v>796</v>
      </c>
      <c r="F432" s="86">
        <v>170</v>
      </c>
      <c r="G432" s="87" t="s">
        <v>1452</v>
      </c>
      <c r="H432" s="48" t="s">
        <v>12</v>
      </c>
      <c r="I432" s="101" t="s">
        <v>3117</v>
      </c>
      <c r="J432" s="120" t="s">
        <v>12</v>
      </c>
      <c r="K432" s="99" t="s">
        <v>114</v>
      </c>
      <c r="L432" s="99" t="s">
        <v>114</v>
      </c>
      <c r="M432" s="11" t="s">
        <v>2636</v>
      </c>
      <c r="N432" s="59" t="s">
        <v>3118</v>
      </c>
      <c r="O432" s="54" t="s">
        <v>5635</v>
      </c>
      <c r="P432" s="59"/>
      <c r="Q432" s="128" t="s">
        <v>3870</v>
      </c>
      <c r="R432" s="47" t="s">
        <v>4063</v>
      </c>
      <c r="S432" s="47" t="s">
        <v>4063</v>
      </c>
      <c r="T432" s="47" t="s">
        <v>4063</v>
      </c>
      <c r="V432" s="100" t="s">
        <v>114</v>
      </c>
      <c r="W432" s="32"/>
      <c r="X432" s="32"/>
      <c r="Z432" s="5" t="s">
        <v>1453</v>
      </c>
      <c r="AA432" s="133" t="s">
        <v>12</v>
      </c>
      <c r="AB432" s="10">
        <v>44125</v>
      </c>
      <c r="AD432" s="100" t="s">
        <v>114</v>
      </c>
      <c r="AF432" s="100" t="s">
        <v>114</v>
      </c>
      <c r="AH432" s="140">
        <v>41977</v>
      </c>
      <c r="AI432" s="140">
        <v>41977.505949074097</v>
      </c>
      <c r="AJ432" s="140" t="s">
        <v>2738</v>
      </c>
      <c r="AK432" s="97" t="s">
        <v>12</v>
      </c>
      <c r="AL432" s="139"/>
      <c r="AM432" s="48" t="s">
        <v>12</v>
      </c>
      <c r="AN432" s="48" t="s">
        <v>12</v>
      </c>
      <c r="AO432" s="78" t="s">
        <v>4067</v>
      </c>
      <c r="AP432" s="8" t="s">
        <v>4921</v>
      </c>
      <c r="AQ432" s="8"/>
      <c r="AR432" s="8" t="s">
        <v>4920</v>
      </c>
      <c r="AS432" s="8"/>
      <c r="AU432" s="47" t="s">
        <v>12</v>
      </c>
      <c r="AV432" s="152" t="s">
        <v>6207</v>
      </c>
      <c r="AW432" s="138" t="s">
        <v>5688</v>
      </c>
      <c r="AX432" s="157" t="s">
        <v>5694</v>
      </c>
      <c r="AZ432" s="96" t="s">
        <v>12</v>
      </c>
      <c r="BC432" s="57" t="s">
        <v>5648</v>
      </c>
      <c r="BD432" s="55" t="s">
        <v>6372</v>
      </c>
      <c r="BE432" s="55" t="s">
        <v>6372</v>
      </c>
      <c r="BF432" s="55" t="s">
        <v>6372</v>
      </c>
      <c r="BG432" s="55" t="s">
        <v>6372</v>
      </c>
      <c r="BH432" s="55" t="s">
        <v>6372</v>
      </c>
      <c r="BI432" s="55" t="s">
        <v>6372</v>
      </c>
      <c r="BJ432" s="55" t="s">
        <v>6372</v>
      </c>
      <c r="BK432" s="55" t="s">
        <v>6372</v>
      </c>
      <c r="BL432" s="55" t="s">
        <v>6372</v>
      </c>
      <c r="BM432" s="161">
        <v>0</v>
      </c>
    </row>
    <row r="433" spans="1:65" s="55" customFormat="1">
      <c r="A433" s="83">
        <v>431</v>
      </c>
      <c r="B433" s="92" t="s">
        <v>4043</v>
      </c>
      <c r="C433" s="72">
        <v>44261</v>
      </c>
      <c r="D433" s="47" t="s">
        <v>1454</v>
      </c>
      <c r="E433" s="48" t="s">
        <v>796</v>
      </c>
      <c r="F433" s="86">
        <v>863</v>
      </c>
      <c r="G433" s="87" t="s">
        <v>1455</v>
      </c>
      <c r="H433" s="48" t="s">
        <v>12</v>
      </c>
      <c r="I433" s="101" t="s">
        <v>2963</v>
      </c>
      <c r="J433" s="120" t="s">
        <v>12</v>
      </c>
      <c r="K433" s="48" t="s">
        <v>12</v>
      </c>
      <c r="L433" s="88" t="s">
        <v>2738</v>
      </c>
      <c r="M433" s="11" t="s">
        <v>2636</v>
      </c>
      <c r="N433" s="59" t="s">
        <v>2966</v>
      </c>
      <c r="O433" s="54" t="s">
        <v>5640</v>
      </c>
      <c r="P433" s="59"/>
      <c r="Q433" s="128" t="s">
        <v>3870</v>
      </c>
      <c r="R433" s="4">
        <v>30.666666666666668</v>
      </c>
      <c r="S433" s="16">
        <f t="shared" ref="S433:S438" si="30">+R433/F433</f>
        <v>3.5534955581305525E-2</v>
      </c>
      <c r="T433" s="3" t="s">
        <v>3885</v>
      </c>
      <c r="V433" s="96" t="s">
        <v>12</v>
      </c>
      <c r="W433" s="4">
        <v>204.33333333333334</v>
      </c>
      <c r="X433" s="56" t="s">
        <v>3885</v>
      </c>
      <c r="Z433" s="5" t="s">
        <v>1456</v>
      </c>
      <c r="AA433" s="133" t="s">
        <v>12</v>
      </c>
      <c r="AB433" s="10">
        <v>43187</v>
      </c>
      <c r="AD433" s="48" t="s">
        <v>12</v>
      </c>
      <c r="AF433" s="48" t="s">
        <v>12</v>
      </c>
      <c r="AH433" s="140">
        <v>41984</v>
      </c>
      <c r="AI433" s="140">
        <v>42030.4426157407</v>
      </c>
      <c r="AJ433" s="140" t="s">
        <v>2738</v>
      </c>
      <c r="AK433" s="97" t="s">
        <v>12</v>
      </c>
      <c r="AL433" s="139"/>
      <c r="AM433" s="48" t="s">
        <v>12</v>
      </c>
      <c r="AN433" s="48" t="s">
        <v>12</v>
      </c>
      <c r="AO433" s="78" t="s">
        <v>4067</v>
      </c>
      <c r="AP433" s="8" t="s">
        <v>4923</v>
      </c>
      <c r="AQ433" s="8"/>
      <c r="AR433" s="8" t="s">
        <v>4922</v>
      </c>
      <c r="AS433" s="8"/>
      <c r="AU433" s="47" t="s">
        <v>12</v>
      </c>
      <c r="AV433" s="152" t="s">
        <v>6208</v>
      </c>
      <c r="AW433" s="138" t="s">
        <v>5688</v>
      </c>
      <c r="AX433" s="157" t="s">
        <v>5694</v>
      </c>
      <c r="AZ433" s="148" t="s">
        <v>114</v>
      </c>
      <c r="BC433" s="57" t="s">
        <v>5645</v>
      </c>
      <c r="BD433" s="57">
        <v>5</v>
      </c>
      <c r="BE433" s="57">
        <v>5</v>
      </c>
      <c r="BF433" s="57">
        <v>5</v>
      </c>
      <c r="BG433" s="57">
        <v>3</v>
      </c>
      <c r="BH433" s="57">
        <v>3</v>
      </c>
      <c r="BI433" s="57">
        <v>1</v>
      </c>
      <c r="BJ433" s="57">
        <v>1</v>
      </c>
      <c r="BM433" s="57">
        <f t="shared" si="26"/>
        <v>23</v>
      </c>
    </row>
    <row r="434" spans="1:65" s="55" customFormat="1">
      <c r="A434" s="83">
        <v>432</v>
      </c>
      <c r="B434" s="92" t="s">
        <v>4044</v>
      </c>
      <c r="C434" s="72">
        <v>44262</v>
      </c>
      <c r="D434" s="47" t="s">
        <v>1457</v>
      </c>
      <c r="E434" s="48" t="s">
        <v>796</v>
      </c>
      <c r="F434" s="86">
        <v>172</v>
      </c>
      <c r="G434" s="87" t="s">
        <v>1458</v>
      </c>
      <c r="H434" s="48" t="s">
        <v>12</v>
      </c>
      <c r="I434" s="101" t="s">
        <v>2964</v>
      </c>
      <c r="J434" s="120" t="s">
        <v>12</v>
      </c>
      <c r="K434" s="99" t="s">
        <v>114</v>
      </c>
      <c r="L434" s="99" t="s">
        <v>114</v>
      </c>
      <c r="M434" s="11" t="s">
        <v>2636</v>
      </c>
      <c r="N434" s="59" t="s">
        <v>2967</v>
      </c>
      <c r="O434" s="54" t="s">
        <v>5635</v>
      </c>
      <c r="P434" s="59"/>
      <c r="Q434" s="128" t="s">
        <v>3870</v>
      </c>
      <c r="R434" s="4">
        <v>2.3333333333333335</v>
      </c>
      <c r="S434" s="16">
        <f t="shared" si="30"/>
        <v>1.3565891472868219E-2</v>
      </c>
      <c r="T434" s="3" t="s">
        <v>3886</v>
      </c>
      <c r="V434" s="96" t="s">
        <v>12</v>
      </c>
      <c r="W434" s="4">
        <v>1</v>
      </c>
      <c r="X434" s="56" t="s">
        <v>3885</v>
      </c>
      <c r="Z434" s="5" t="s">
        <v>1459</v>
      </c>
      <c r="AA434" s="133" t="s">
        <v>12</v>
      </c>
      <c r="AB434" s="10">
        <v>43292</v>
      </c>
      <c r="AD434" s="48" t="s">
        <v>12</v>
      </c>
      <c r="AF434" s="48" t="s">
        <v>12</v>
      </c>
      <c r="AH434" s="140">
        <v>41992</v>
      </c>
      <c r="AI434" s="140">
        <v>42211.005787037</v>
      </c>
      <c r="AJ434" s="140" t="s">
        <v>2738</v>
      </c>
      <c r="AK434" s="97" t="s">
        <v>12</v>
      </c>
      <c r="AL434" s="139"/>
      <c r="AM434" s="48" t="s">
        <v>12</v>
      </c>
      <c r="AN434" s="48" t="s">
        <v>12</v>
      </c>
      <c r="AO434" s="78" t="s">
        <v>4067</v>
      </c>
      <c r="AP434" s="8" t="s">
        <v>4925</v>
      </c>
      <c r="AQ434" s="8"/>
      <c r="AR434" s="8" t="s">
        <v>4924</v>
      </c>
      <c r="AS434" s="8"/>
      <c r="AU434" s="47" t="s">
        <v>12</v>
      </c>
      <c r="AV434" s="152" t="s">
        <v>6209</v>
      </c>
      <c r="AW434" s="138" t="s">
        <v>5688</v>
      </c>
      <c r="AX434" s="157" t="s">
        <v>5694</v>
      </c>
      <c r="AZ434" s="148" t="s">
        <v>114</v>
      </c>
      <c r="BC434" s="57" t="s">
        <v>5648</v>
      </c>
      <c r="BD434" s="55" t="s">
        <v>6372</v>
      </c>
      <c r="BE434" s="55" t="s">
        <v>6372</v>
      </c>
      <c r="BF434" s="55" t="s">
        <v>6372</v>
      </c>
      <c r="BG434" s="55" t="s">
        <v>6372</v>
      </c>
      <c r="BH434" s="55" t="s">
        <v>6372</v>
      </c>
      <c r="BI434" s="55" t="s">
        <v>6372</v>
      </c>
      <c r="BJ434" s="55" t="s">
        <v>6372</v>
      </c>
      <c r="BK434" s="55" t="s">
        <v>6372</v>
      </c>
      <c r="BL434" s="55" t="s">
        <v>6372</v>
      </c>
      <c r="BM434" s="57">
        <f t="shared" si="26"/>
        <v>0</v>
      </c>
    </row>
    <row r="435" spans="1:65" s="55" customFormat="1">
      <c r="A435" s="83">
        <v>433</v>
      </c>
      <c r="B435" s="92" t="s">
        <v>4045</v>
      </c>
      <c r="C435" s="72">
        <v>44263</v>
      </c>
      <c r="D435" s="47" t="s">
        <v>1460</v>
      </c>
      <c r="E435" s="48" t="s">
        <v>796</v>
      </c>
      <c r="F435" s="86">
        <v>505</v>
      </c>
      <c r="G435" s="87" t="s">
        <v>1461</v>
      </c>
      <c r="H435" s="113" t="s">
        <v>114</v>
      </c>
      <c r="I435" s="76" t="s">
        <v>2738</v>
      </c>
      <c r="J435" s="120" t="s">
        <v>12</v>
      </c>
      <c r="K435" s="100" t="s">
        <v>2733</v>
      </c>
      <c r="L435" s="48" t="s">
        <v>12</v>
      </c>
      <c r="M435" s="11" t="s">
        <v>2636</v>
      </c>
      <c r="N435" s="59" t="s">
        <v>3119</v>
      </c>
      <c r="O435" s="54" t="s">
        <v>5634</v>
      </c>
      <c r="P435" s="59"/>
      <c r="Q435" s="128" t="s">
        <v>3870</v>
      </c>
      <c r="R435" s="4">
        <v>22.666666666666668</v>
      </c>
      <c r="S435" s="16">
        <f t="shared" si="30"/>
        <v>4.4884488448844885E-2</v>
      </c>
      <c r="T435" s="3" t="s">
        <v>3885</v>
      </c>
      <c r="V435" s="96" t="s">
        <v>12</v>
      </c>
      <c r="W435" s="4">
        <v>29.666666666666668</v>
      </c>
      <c r="X435" s="56" t="s">
        <v>3886</v>
      </c>
      <c r="Z435" s="5" t="s">
        <v>1462</v>
      </c>
      <c r="AA435" s="133" t="s">
        <v>12</v>
      </c>
      <c r="AB435" s="10">
        <v>43140</v>
      </c>
      <c r="AD435" s="48" t="s">
        <v>12</v>
      </c>
      <c r="AF435" s="48" t="s">
        <v>12</v>
      </c>
      <c r="AH435" s="140">
        <v>41970</v>
      </c>
      <c r="AI435" s="140">
        <v>42048.570231481499</v>
      </c>
      <c r="AJ435" s="140" t="s">
        <v>2738</v>
      </c>
      <c r="AK435" s="97" t="s">
        <v>12</v>
      </c>
      <c r="AL435" s="139"/>
      <c r="AM435" s="48" t="s">
        <v>12</v>
      </c>
      <c r="AN435" s="48" t="s">
        <v>12</v>
      </c>
      <c r="AO435" s="78" t="s">
        <v>4067</v>
      </c>
      <c r="AP435" s="8" t="s">
        <v>4927</v>
      </c>
      <c r="AQ435" s="8"/>
      <c r="AR435" s="8" t="s">
        <v>4926</v>
      </c>
      <c r="AS435" s="8"/>
      <c r="AU435" s="47" t="s">
        <v>12</v>
      </c>
      <c r="AV435" s="152" t="s">
        <v>6015</v>
      </c>
      <c r="AW435" s="138" t="s">
        <v>5688</v>
      </c>
      <c r="AX435" s="157" t="s">
        <v>5694</v>
      </c>
      <c r="AZ435" s="148" t="s">
        <v>114</v>
      </c>
      <c r="BC435" s="57" t="s">
        <v>5645</v>
      </c>
      <c r="BD435" s="83">
        <v>5</v>
      </c>
      <c r="BE435" s="83">
        <v>5</v>
      </c>
      <c r="BF435" s="83">
        <v>5</v>
      </c>
      <c r="BG435" s="57">
        <v>3</v>
      </c>
      <c r="BH435" s="57">
        <v>3</v>
      </c>
      <c r="BI435" s="57">
        <v>1</v>
      </c>
      <c r="BJ435" s="57">
        <v>1</v>
      </c>
      <c r="BM435" s="57">
        <f t="shared" si="26"/>
        <v>23</v>
      </c>
    </row>
    <row r="436" spans="1:65" s="55" customFormat="1">
      <c r="A436" s="83">
        <v>434</v>
      </c>
      <c r="B436" s="92" t="s">
        <v>4046</v>
      </c>
      <c r="C436" s="72">
        <v>44264</v>
      </c>
      <c r="D436" s="47" t="s">
        <v>1463</v>
      </c>
      <c r="E436" s="48" t="s">
        <v>796</v>
      </c>
      <c r="F436" s="86">
        <v>329</v>
      </c>
      <c r="G436" s="87" t="s">
        <v>1464</v>
      </c>
      <c r="H436" s="88" t="s">
        <v>12</v>
      </c>
      <c r="I436" s="101" t="s">
        <v>3120</v>
      </c>
      <c r="J436" s="120" t="s">
        <v>12</v>
      </c>
      <c r="K436" s="119" t="s">
        <v>114</v>
      </c>
      <c r="L436" s="99" t="s">
        <v>114</v>
      </c>
      <c r="M436" s="11" t="s">
        <v>2636</v>
      </c>
      <c r="N436" s="59" t="s">
        <v>3121</v>
      </c>
      <c r="O436" s="54" t="s">
        <v>5635</v>
      </c>
      <c r="P436" s="59"/>
      <c r="Q436" s="128" t="s">
        <v>3870</v>
      </c>
      <c r="R436" s="4">
        <v>10</v>
      </c>
      <c r="S436" s="16">
        <f t="shared" si="30"/>
        <v>3.0395136778115502E-2</v>
      </c>
      <c r="T436" s="3" t="s">
        <v>3885</v>
      </c>
      <c r="V436" s="96" t="s">
        <v>12</v>
      </c>
      <c r="W436" s="4">
        <v>11.666666666666666</v>
      </c>
      <c r="X436" s="56" t="s">
        <v>3885</v>
      </c>
      <c r="Z436" s="5" t="s">
        <v>1465</v>
      </c>
      <c r="AA436" s="133" t="s">
        <v>12</v>
      </c>
      <c r="AB436" s="10">
        <v>43299</v>
      </c>
      <c r="AD436" s="48" t="s">
        <v>12</v>
      </c>
      <c r="AF436" s="48" t="s">
        <v>12</v>
      </c>
      <c r="AH436" s="140">
        <v>42017</v>
      </c>
      <c r="AI436" s="140">
        <v>42332.583310185197</v>
      </c>
      <c r="AJ436" s="140" t="s">
        <v>2738</v>
      </c>
      <c r="AK436" s="97" t="s">
        <v>12</v>
      </c>
      <c r="AL436" s="139"/>
      <c r="AM436" s="48" t="s">
        <v>12</v>
      </c>
      <c r="AN436" s="48" t="s">
        <v>12</v>
      </c>
      <c r="AO436" s="78" t="s">
        <v>4067</v>
      </c>
      <c r="AP436" s="8" t="s">
        <v>4929</v>
      </c>
      <c r="AQ436" s="8"/>
      <c r="AR436" s="8" t="s">
        <v>4928</v>
      </c>
      <c r="AS436" s="8"/>
      <c r="AU436" s="47" t="s">
        <v>12</v>
      </c>
      <c r="AV436" s="152" t="s">
        <v>6210</v>
      </c>
      <c r="AW436" s="138" t="s">
        <v>5688</v>
      </c>
      <c r="AX436" s="157" t="s">
        <v>5694</v>
      </c>
      <c r="AZ436" s="148" t="s">
        <v>114</v>
      </c>
      <c r="BC436" s="57" t="s">
        <v>5648</v>
      </c>
      <c r="BD436" s="55" t="s">
        <v>6372</v>
      </c>
      <c r="BE436" s="55" t="s">
        <v>6372</v>
      </c>
      <c r="BF436" s="55" t="s">
        <v>6372</v>
      </c>
      <c r="BG436" s="55" t="s">
        <v>6372</v>
      </c>
      <c r="BH436" s="55" t="s">
        <v>6372</v>
      </c>
      <c r="BI436" s="55" t="s">
        <v>6372</v>
      </c>
      <c r="BJ436" s="55" t="s">
        <v>6372</v>
      </c>
      <c r="BK436" s="55" t="s">
        <v>6372</v>
      </c>
      <c r="BL436" s="55" t="s">
        <v>6372</v>
      </c>
      <c r="BM436" s="57">
        <f t="shared" si="26"/>
        <v>0</v>
      </c>
    </row>
    <row r="437" spans="1:65" s="55" customFormat="1">
      <c r="A437" s="83">
        <v>435</v>
      </c>
      <c r="B437" s="71" t="s">
        <v>5602</v>
      </c>
      <c r="C437" s="72">
        <v>44265</v>
      </c>
      <c r="D437" s="47" t="s">
        <v>1466</v>
      </c>
      <c r="E437" s="48" t="s">
        <v>796</v>
      </c>
      <c r="F437" s="86">
        <v>251</v>
      </c>
      <c r="G437" s="87" t="s">
        <v>1467</v>
      </c>
      <c r="H437" s="88" t="s">
        <v>12</v>
      </c>
      <c r="I437" s="101" t="s">
        <v>2971</v>
      </c>
      <c r="J437" s="120" t="s">
        <v>12</v>
      </c>
      <c r="K437" s="88" t="s">
        <v>12</v>
      </c>
      <c r="L437" s="48" t="s">
        <v>2738</v>
      </c>
      <c r="M437" s="11" t="s">
        <v>2636</v>
      </c>
      <c r="N437" s="59" t="s">
        <v>2972</v>
      </c>
      <c r="O437" s="54" t="s">
        <v>5640</v>
      </c>
      <c r="P437" s="59"/>
      <c r="Q437" s="128" t="s">
        <v>3870</v>
      </c>
      <c r="R437" s="4">
        <v>43</v>
      </c>
      <c r="S437" s="16">
        <f t="shared" si="30"/>
        <v>0.17131474103585656</v>
      </c>
      <c r="T437" s="3" t="s">
        <v>3885</v>
      </c>
      <c r="V437" s="96" t="s">
        <v>12</v>
      </c>
      <c r="W437" s="4">
        <v>66.666666666666671</v>
      </c>
      <c r="X437" s="56" t="s">
        <v>3886</v>
      </c>
      <c r="Z437" s="5" t="s">
        <v>1468</v>
      </c>
      <c r="AA437" s="133" t="s">
        <v>12</v>
      </c>
      <c r="AB437" s="10">
        <v>43649</v>
      </c>
      <c r="AD437" s="100" t="s">
        <v>114</v>
      </c>
      <c r="AF437" s="48" t="s">
        <v>12</v>
      </c>
      <c r="AH437" s="140">
        <v>42017</v>
      </c>
      <c r="AI437" s="140">
        <v>42017.472453703696</v>
      </c>
      <c r="AJ437" s="140" t="s">
        <v>2738</v>
      </c>
      <c r="AK437" s="97" t="s">
        <v>12</v>
      </c>
      <c r="AL437" s="139"/>
      <c r="AM437" s="48" t="s">
        <v>12</v>
      </c>
      <c r="AN437" s="48" t="s">
        <v>12</v>
      </c>
      <c r="AO437" s="78" t="s">
        <v>4067</v>
      </c>
      <c r="AP437" s="8" t="s">
        <v>4931</v>
      </c>
      <c r="AQ437" s="8"/>
      <c r="AR437" s="8" t="s">
        <v>4930</v>
      </c>
      <c r="AS437" s="147" t="s">
        <v>5623</v>
      </c>
      <c r="AU437" s="47" t="s">
        <v>12</v>
      </c>
      <c r="AV437" s="152" t="s">
        <v>6211</v>
      </c>
      <c r="AW437" s="138" t="s">
        <v>5687</v>
      </c>
      <c r="AX437" s="55" t="s">
        <v>5683</v>
      </c>
      <c r="AZ437" s="148" t="s">
        <v>114</v>
      </c>
      <c r="BC437" s="57" t="s">
        <v>5645</v>
      </c>
      <c r="BD437" s="57">
        <v>5</v>
      </c>
      <c r="BE437" s="57">
        <v>5</v>
      </c>
      <c r="BF437" s="57">
        <v>5</v>
      </c>
      <c r="BG437" s="57">
        <v>3</v>
      </c>
      <c r="BH437" s="57">
        <v>3</v>
      </c>
      <c r="BI437" s="57">
        <v>1</v>
      </c>
      <c r="BJ437" s="57">
        <v>1</v>
      </c>
      <c r="BK437" s="57">
        <v>1</v>
      </c>
      <c r="BM437" s="57">
        <f t="shared" si="26"/>
        <v>24</v>
      </c>
    </row>
    <row r="438" spans="1:65" s="55" customFormat="1">
      <c r="A438" s="83">
        <v>436</v>
      </c>
      <c r="B438" s="71" t="s">
        <v>5603</v>
      </c>
      <c r="C438" s="72">
        <v>44266</v>
      </c>
      <c r="D438" s="47" t="s">
        <v>1469</v>
      </c>
      <c r="E438" s="48" t="s">
        <v>796</v>
      </c>
      <c r="F438" s="86">
        <v>119</v>
      </c>
      <c r="G438" s="87" t="s">
        <v>1470</v>
      </c>
      <c r="H438" s="88" t="s">
        <v>12</v>
      </c>
      <c r="I438" s="101" t="s">
        <v>2968</v>
      </c>
      <c r="J438" s="120" t="s">
        <v>12</v>
      </c>
      <c r="K438" s="119" t="s">
        <v>114</v>
      </c>
      <c r="L438" s="99" t="s">
        <v>114</v>
      </c>
      <c r="M438" s="11" t="s">
        <v>2636</v>
      </c>
      <c r="N438" s="59" t="s">
        <v>2969</v>
      </c>
      <c r="O438" s="54" t="s">
        <v>5635</v>
      </c>
      <c r="P438" s="59"/>
      <c r="Q438" s="128" t="s">
        <v>3870</v>
      </c>
      <c r="R438" s="4">
        <v>8.6666666666666661</v>
      </c>
      <c r="S438" s="16">
        <f t="shared" si="30"/>
        <v>7.2829131652661055E-2</v>
      </c>
      <c r="T438" s="3" t="s">
        <v>3885</v>
      </c>
      <c r="V438" s="100" t="s">
        <v>114</v>
      </c>
      <c r="W438" s="32"/>
      <c r="X438" s="32"/>
      <c r="Z438" s="5" t="s">
        <v>1471</v>
      </c>
      <c r="AA438" s="133" t="s">
        <v>12</v>
      </c>
      <c r="AB438" s="10">
        <v>43901</v>
      </c>
      <c r="AD438" s="48" t="s">
        <v>12</v>
      </c>
      <c r="AF438" s="100" t="s">
        <v>114</v>
      </c>
      <c r="AH438" s="140">
        <v>42012</v>
      </c>
      <c r="AI438" s="140">
        <v>42142.5233449074</v>
      </c>
      <c r="AJ438" s="140" t="s">
        <v>2738</v>
      </c>
      <c r="AK438" s="97" t="s">
        <v>12</v>
      </c>
      <c r="AL438" s="139"/>
      <c r="AM438" s="48" t="s">
        <v>12</v>
      </c>
      <c r="AN438" s="48" t="s">
        <v>12</v>
      </c>
      <c r="AO438" s="78" t="s">
        <v>4067</v>
      </c>
      <c r="AP438" s="8" t="s">
        <v>4933</v>
      </c>
      <c r="AQ438" s="8"/>
      <c r="AR438" s="8" t="s">
        <v>4932</v>
      </c>
      <c r="AS438" s="8"/>
      <c r="AU438" s="47" t="s">
        <v>12</v>
      </c>
      <c r="AV438" s="152" t="s">
        <v>6212</v>
      </c>
      <c r="AW438" s="138" t="s">
        <v>5688</v>
      </c>
      <c r="AX438" s="157" t="s">
        <v>5694</v>
      </c>
      <c r="AZ438" s="148" t="s">
        <v>114</v>
      </c>
      <c r="BC438" s="57" t="s">
        <v>5648</v>
      </c>
      <c r="BD438" s="55" t="s">
        <v>6372</v>
      </c>
      <c r="BE438" s="55" t="s">
        <v>6372</v>
      </c>
      <c r="BF438" s="55" t="s">
        <v>6372</v>
      </c>
      <c r="BG438" s="55" t="s">
        <v>6372</v>
      </c>
      <c r="BH438" s="55" t="s">
        <v>6372</v>
      </c>
      <c r="BI438" s="55" t="s">
        <v>6372</v>
      </c>
      <c r="BJ438" s="55" t="s">
        <v>6372</v>
      </c>
      <c r="BK438" s="55" t="s">
        <v>6372</v>
      </c>
      <c r="BL438" s="55" t="s">
        <v>6372</v>
      </c>
      <c r="BM438" s="161">
        <v>0</v>
      </c>
    </row>
    <row r="439" spans="1:65" s="55" customFormat="1">
      <c r="A439" s="83">
        <v>437</v>
      </c>
      <c r="B439" s="71" t="s">
        <v>5604</v>
      </c>
      <c r="C439" s="72">
        <v>44267</v>
      </c>
      <c r="D439" s="47" t="s">
        <v>1472</v>
      </c>
      <c r="E439" s="48" t="s">
        <v>796</v>
      </c>
      <c r="F439" s="47">
        <v>73</v>
      </c>
      <c r="G439" s="47" t="s">
        <v>2726</v>
      </c>
      <c r="H439" s="48" t="s">
        <v>12</v>
      </c>
      <c r="I439" s="108" t="s">
        <v>2970</v>
      </c>
      <c r="J439" s="112" t="s">
        <v>12</v>
      </c>
      <c r="K439" s="115" t="s">
        <v>114</v>
      </c>
      <c r="L439" s="116" t="s">
        <v>114</v>
      </c>
      <c r="M439" s="47" t="s">
        <v>2636</v>
      </c>
      <c r="N439" s="123" t="s">
        <v>6406</v>
      </c>
      <c r="O439" s="54" t="s">
        <v>5635</v>
      </c>
      <c r="P439" s="66"/>
      <c r="Q439" s="49" t="s">
        <v>6402</v>
      </c>
      <c r="R439" s="47" t="s">
        <v>4063</v>
      </c>
      <c r="S439" s="47" t="s">
        <v>4063</v>
      </c>
      <c r="T439" s="47" t="s">
        <v>4063</v>
      </c>
      <c r="V439" s="100" t="s">
        <v>114</v>
      </c>
      <c r="W439" s="32"/>
      <c r="X439" s="32"/>
      <c r="Z439" s="136" t="s">
        <v>113</v>
      </c>
      <c r="AA439" s="99" t="s">
        <v>114</v>
      </c>
      <c r="AB439" s="99"/>
      <c r="AD439" s="100" t="s">
        <v>114</v>
      </c>
      <c r="AF439" s="100" t="s">
        <v>114</v>
      </c>
      <c r="AH439" s="100" t="s">
        <v>114</v>
      </c>
      <c r="AI439" s="100" t="s">
        <v>114</v>
      </c>
      <c r="AJ439" s="100" t="s">
        <v>114</v>
      </c>
      <c r="AK439" s="100" t="s">
        <v>114</v>
      </c>
      <c r="AL439" s="139"/>
      <c r="AM439" s="48" t="s">
        <v>12</v>
      </c>
      <c r="AN439" s="48" t="s">
        <v>12</v>
      </c>
      <c r="AO439" s="78" t="s">
        <v>4067</v>
      </c>
      <c r="AP439" s="8" t="s">
        <v>4935</v>
      </c>
      <c r="AQ439" s="8"/>
      <c r="AR439" s="8" t="s">
        <v>4934</v>
      </c>
      <c r="AS439" s="8"/>
      <c r="AU439" s="160" t="str">
        <f>+Q439</f>
        <v>Imposible comprobar (sede temporalmente inactiva)</v>
      </c>
      <c r="AV439" s="156"/>
      <c r="AW439" s="82"/>
      <c r="AX439" s="54" t="s">
        <v>5663</v>
      </c>
      <c r="AZ439" s="148" t="s">
        <v>114</v>
      </c>
      <c r="BC439" s="57" t="s">
        <v>5648</v>
      </c>
      <c r="BD439" s="55" t="s">
        <v>6372</v>
      </c>
      <c r="BE439" s="55" t="s">
        <v>6372</v>
      </c>
      <c r="BF439" s="55" t="s">
        <v>6372</v>
      </c>
      <c r="BG439" s="55" t="s">
        <v>6372</v>
      </c>
      <c r="BH439" s="55" t="s">
        <v>6372</v>
      </c>
      <c r="BI439" s="55" t="s">
        <v>6372</v>
      </c>
      <c r="BJ439" s="55" t="s">
        <v>6372</v>
      </c>
      <c r="BK439" s="55" t="s">
        <v>6372</v>
      </c>
      <c r="BL439" s="55" t="s">
        <v>6372</v>
      </c>
      <c r="BM439" s="57">
        <f t="shared" si="26"/>
        <v>0</v>
      </c>
    </row>
    <row r="440" spans="1:65" s="55" customFormat="1">
      <c r="A440" s="83">
        <v>438</v>
      </c>
      <c r="B440" s="71" t="s">
        <v>5605</v>
      </c>
      <c r="C440" s="72">
        <v>44268</v>
      </c>
      <c r="D440" s="47" t="s">
        <v>1473</v>
      </c>
      <c r="E440" s="48" t="s">
        <v>796</v>
      </c>
      <c r="F440" s="86">
        <v>33</v>
      </c>
      <c r="G440" s="87" t="s">
        <v>1474</v>
      </c>
      <c r="H440" s="118" t="s">
        <v>114</v>
      </c>
      <c r="I440" s="76" t="s">
        <v>2738</v>
      </c>
      <c r="J440" s="119" t="s">
        <v>114</v>
      </c>
      <c r="K440" s="100" t="s">
        <v>2733</v>
      </c>
      <c r="L440" s="100" t="s">
        <v>114</v>
      </c>
      <c r="M440" s="47" t="s">
        <v>6392</v>
      </c>
      <c r="N440" s="76" t="s">
        <v>5663</v>
      </c>
      <c r="O440" s="54" t="s">
        <v>5638</v>
      </c>
      <c r="P440" s="2"/>
      <c r="Q440" s="78" t="s">
        <v>6391</v>
      </c>
      <c r="R440" s="47" t="s">
        <v>4063</v>
      </c>
      <c r="S440" s="47" t="s">
        <v>4063</v>
      </c>
      <c r="T440" s="47" t="s">
        <v>4063</v>
      </c>
      <c r="V440" s="100" t="s">
        <v>114</v>
      </c>
      <c r="W440" s="32"/>
      <c r="X440" s="32"/>
      <c r="Z440" s="9" t="s">
        <v>1475</v>
      </c>
      <c r="AA440" s="133" t="s">
        <v>12</v>
      </c>
      <c r="AB440" s="10">
        <v>44216</v>
      </c>
      <c r="AD440" s="100" t="s">
        <v>114</v>
      </c>
      <c r="AF440" s="100" t="s">
        <v>114</v>
      </c>
      <c r="AH440" s="140">
        <v>42149</v>
      </c>
      <c r="AI440" s="140">
        <v>42150.404687499999</v>
      </c>
      <c r="AJ440" s="140" t="s">
        <v>2738</v>
      </c>
      <c r="AK440" s="100" t="s">
        <v>114</v>
      </c>
      <c r="AL440" s="139"/>
      <c r="AM440" s="48" t="s">
        <v>12</v>
      </c>
      <c r="AN440" s="48" t="s">
        <v>12</v>
      </c>
      <c r="AO440" s="78" t="s">
        <v>4067</v>
      </c>
      <c r="AP440" s="8" t="s">
        <v>4937</v>
      </c>
      <c r="AQ440" s="8"/>
      <c r="AR440" s="8" t="s">
        <v>4936</v>
      </c>
      <c r="AS440" s="8"/>
      <c r="AU440" s="148" t="s">
        <v>114</v>
      </c>
      <c r="AV440" s="49" t="s">
        <v>5663</v>
      </c>
      <c r="AW440" s="49" t="s">
        <v>5663</v>
      </c>
      <c r="AX440" s="155" t="s">
        <v>5663</v>
      </c>
      <c r="AZ440" s="148" t="s">
        <v>114</v>
      </c>
      <c r="BC440" s="57" t="s">
        <v>5648</v>
      </c>
      <c r="BD440" s="55" t="s">
        <v>6372</v>
      </c>
      <c r="BE440" s="55" t="s">
        <v>6372</v>
      </c>
      <c r="BF440" s="55" t="s">
        <v>6372</v>
      </c>
      <c r="BG440" s="55" t="s">
        <v>6372</v>
      </c>
      <c r="BH440" s="55" t="s">
        <v>6372</v>
      </c>
      <c r="BI440" s="55" t="s">
        <v>6372</v>
      </c>
      <c r="BJ440" s="55" t="s">
        <v>6372</v>
      </c>
      <c r="BK440" s="55" t="s">
        <v>6372</v>
      </c>
      <c r="BL440" s="55" t="s">
        <v>6372</v>
      </c>
      <c r="BM440" s="57">
        <f t="shared" si="26"/>
        <v>0</v>
      </c>
    </row>
    <row r="441" spans="1:65" s="55" customFormat="1">
      <c r="A441" s="83">
        <v>439</v>
      </c>
      <c r="B441" s="71" t="s">
        <v>1476</v>
      </c>
      <c r="C441" s="72">
        <v>50001</v>
      </c>
      <c r="D441" s="47" t="s">
        <v>1477</v>
      </c>
      <c r="E441" s="48" t="s">
        <v>1478</v>
      </c>
      <c r="F441" s="86">
        <v>100</v>
      </c>
      <c r="G441" s="87" t="s">
        <v>1479</v>
      </c>
      <c r="H441" s="48" t="s">
        <v>12</v>
      </c>
      <c r="I441" s="102" t="s">
        <v>2739</v>
      </c>
      <c r="J441" s="120" t="s">
        <v>12</v>
      </c>
      <c r="K441" s="116" t="s">
        <v>114</v>
      </c>
      <c r="L441" s="116" t="s">
        <v>114</v>
      </c>
      <c r="M441" s="11" t="s">
        <v>2636</v>
      </c>
      <c r="N441" s="59" t="s">
        <v>2734</v>
      </c>
      <c r="O441" s="54" t="s">
        <v>5635</v>
      </c>
      <c r="P441" s="59"/>
      <c r="Q441" s="128" t="s">
        <v>3870</v>
      </c>
      <c r="R441" s="4">
        <v>21</v>
      </c>
      <c r="S441" s="16">
        <f t="shared" ref="S441:S448" si="31">+R441/F441</f>
        <v>0.21</v>
      </c>
      <c r="T441" s="3" t="s">
        <v>3885</v>
      </c>
      <c r="V441" s="132" t="s">
        <v>12</v>
      </c>
      <c r="W441" s="29" t="s">
        <v>5661</v>
      </c>
      <c r="X441" s="29" t="s">
        <v>5661</v>
      </c>
      <c r="Z441" s="5" t="s">
        <v>1480</v>
      </c>
      <c r="AA441" s="134" t="s">
        <v>12</v>
      </c>
      <c r="AB441" s="10">
        <v>43649</v>
      </c>
      <c r="AD441" s="100" t="s">
        <v>114</v>
      </c>
      <c r="AF441" s="100" t="s">
        <v>114</v>
      </c>
      <c r="AH441" s="140">
        <v>41989</v>
      </c>
      <c r="AI441" s="140">
        <v>41989.778738425899</v>
      </c>
      <c r="AJ441" s="140" t="s">
        <v>2738</v>
      </c>
      <c r="AK441" s="48" t="s">
        <v>12</v>
      </c>
      <c r="AL441" s="139"/>
      <c r="AM441" s="48" t="s">
        <v>12</v>
      </c>
      <c r="AN441" s="48" t="s">
        <v>12</v>
      </c>
      <c r="AO441" s="78" t="s">
        <v>4067</v>
      </c>
      <c r="AP441" s="8" t="s">
        <v>4941</v>
      </c>
      <c r="AQ441" s="8"/>
      <c r="AR441" s="8" t="s">
        <v>4940</v>
      </c>
      <c r="AS441" s="8"/>
      <c r="AU441" s="47" t="s">
        <v>12</v>
      </c>
      <c r="AV441" s="74" t="s">
        <v>6213</v>
      </c>
      <c r="AW441" s="138" t="s">
        <v>5688</v>
      </c>
      <c r="AX441" s="157" t="s">
        <v>5694</v>
      </c>
      <c r="AZ441" s="148" t="s">
        <v>114</v>
      </c>
      <c r="BC441" s="57" t="s">
        <v>5648</v>
      </c>
      <c r="BD441" s="55" t="s">
        <v>6372</v>
      </c>
      <c r="BE441" s="55" t="s">
        <v>6372</v>
      </c>
      <c r="BF441" s="55" t="s">
        <v>6372</v>
      </c>
      <c r="BG441" s="55" t="s">
        <v>6372</v>
      </c>
      <c r="BH441" s="55" t="s">
        <v>6372</v>
      </c>
      <c r="BI441" s="55" t="s">
        <v>6372</v>
      </c>
      <c r="BJ441" s="55" t="s">
        <v>6372</v>
      </c>
      <c r="BK441" s="55" t="s">
        <v>6372</v>
      </c>
      <c r="BL441" s="55" t="s">
        <v>6372</v>
      </c>
      <c r="BM441" s="57">
        <f t="shared" si="26"/>
        <v>0</v>
      </c>
    </row>
    <row r="442" spans="1:65" s="55" customFormat="1">
      <c r="A442" s="83">
        <v>440</v>
      </c>
      <c r="B442" s="71" t="s">
        <v>1481</v>
      </c>
      <c r="C442" s="72">
        <v>50002</v>
      </c>
      <c r="D442" s="47" t="s">
        <v>1482</v>
      </c>
      <c r="E442" s="89" t="s">
        <v>1478</v>
      </c>
      <c r="F442" s="86">
        <v>166</v>
      </c>
      <c r="G442" s="87" t="s">
        <v>1483</v>
      </c>
      <c r="H442" s="115" t="s">
        <v>114</v>
      </c>
      <c r="I442" s="76" t="s">
        <v>2738</v>
      </c>
      <c r="J442" s="120" t="s">
        <v>12</v>
      </c>
      <c r="K442" s="115" t="s">
        <v>2733</v>
      </c>
      <c r="L442" s="116" t="s">
        <v>114</v>
      </c>
      <c r="M442" s="11" t="s">
        <v>2636</v>
      </c>
      <c r="N442" s="59" t="s">
        <v>2741</v>
      </c>
      <c r="O442" s="54" t="s">
        <v>5636</v>
      </c>
      <c r="P442" s="59"/>
      <c r="Q442" s="128" t="s">
        <v>3870</v>
      </c>
      <c r="R442" s="4">
        <v>20.666666666666668</v>
      </c>
      <c r="S442" s="16">
        <f t="shared" si="31"/>
        <v>0.12449799196787149</v>
      </c>
      <c r="T442" s="3" t="s">
        <v>3885</v>
      </c>
      <c r="V442" s="96" t="s">
        <v>12</v>
      </c>
      <c r="W442" s="4">
        <v>35</v>
      </c>
      <c r="X442" s="56" t="s">
        <v>3885</v>
      </c>
      <c r="Z442" s="5" t="s">
        <v>1484</v>
      </c>
      <c r="AA442" s="88" t="s">
        <v>12</v>
      </c>
      <c r="AB442" s="6">
        <v>43649</v>
      </c>
      <c r="AD442" s="100" t="s">
        <v>114</v>
      </c>
      <c r="AF442" s="100" t="s">
        <v>114</v>
      </c>
      <c r="AH442" s="140">
        <v>41992</v>
      </c>
      <c r="AI442" s="140">
        <v>41992.566782407397</v>
      </c>
      <c r="AJ442" s="140" t="s">
        <v>2738</v>
      </c>
      <c r="AK442" s="48" t="s">
        <v>12</v>
      </c>
      <c r="AL442" s="139"/>
      <c r="AM442" s="48" t="s">
        <v>12</v>
      </c>
      <c r="AN442" s="48" t="s">
        <v>12</v>
      </c>
      <c r="AO442" s="78" t="s">
        <v>4067</v>
      </c>
      <c r="AP442" s="8" t="s">
        <v>4943</v>
      </c>
      <c r="AQ442" s="8"/>
      <c r="AR442" s="8" t="s">
        <v>4942</v>
      </c>
      <c r="AS442" s="8"/>
      <c r="AU442" s="47" t="s">
        <v>12</v>
      </c>
      <c r="AV442" s="74" t="s">
        <v>6016</v>
      </c>
      <c r="AW442" s="138" t="s">
        <v>5687</v>
      </c>
      <c r="AX442" s="157" t="s">
        <v>5703</v>
      </c>
      <c r="AZ442" s="148" t="s">
        <v>114</v>
      </c>
      <c r="BC442" s="57" t="s">
        <v>5648</v>
      </c>
      <c r="BD442" s="55" t="s">
        <v>6372</v>
      </c>
      <c r="BE442" s="55" t="s">
        <v>6372</v>
      </c>
      <c r="BF442" s="55" t="s">
        <v>6372</v>
      </c>
      <c r="BG442" s="55" t="s">
        <v>6372</v>
      </c>
      <c r="BH442" s="55" t="s">
        <v>6372</v>
      </c>
      <c r="BI442" s="55" t="s">
        <v>6372</v>
      </c>
      <c r="BJ442" s="55" t="s">
        <v>6372</v>
      </c>
      <c r="BK442" s="55" t="s">
        <v>6372</v>
      </c>
      <c r="BL442" s="55" t="s">
        <v>6372</v>
      </c>
      <c r="BM442" s="57">
        <f t="shared" si="26"/>
        <v>0</v>
      </c>
    </row>
    <row r="443" spans="1:65" s="55" customFormat="1">
      <c r="A443" s="83">
        <v>441</v>
      </c>
      <c r="B443" s="71" t="s">
        <v>1485</v>
      </c>
      <c r="C443" s="72">
        <v>50003</v>
      </c>
      <c r="D443" s="47" t="s">
        <v>1486</v>
      </c>
      <c r="E443" s="89" t="s">
        <v>1478</v>
      </c>
      <c r="F443" s="86">
        <v>137</v>
      </c>
      <c r="G443" s="87" t="s">
        <v>1487</v>
      </c>
      <c r="H443" s="115" t="s">
        <v>114</v>
      </c>
      <c r="I443" s="76" t="s">
        <v>2738</v>
      </c>
      <c r="J443" s="120" t="s">
        <v>12</v>
      </c>
      <c r="K443" s="115" t="s">
        <v>2733</v>
      </c>
      <c r="L443" s="116" t="s">
        <v>114</v>
      </c>
      <c r="M443" s="11" t="s">
        <v>2636</v>
      </c>
      <c r="N443" s="59" t="s">
        <v>2743</v>
      </c>
      <c r="O443" s="54" t="s">
        <v>5636</v>
      </c>
      <c r="P443" s="59"/>
      <c r="Q443" s="128" t="s">
        <v>3870</v>
      </c>
      <c r="R443" s="4">
        <v>8.6666666666666661</v>
      </c>
      <c r="S443" s="16">
        <f t="shared" si="31"/>
        <v>6.3260340632603398E-2</v>
      </c>
      <c r="T443" s="3" t="s">
        <v>3885</v>
      </c>
      <c r="V443" s="96" t="s">
        <v>12</v>
      </c>
      <c r="W443" s="4">
        <v>4.666666666666667</v>
      </c>
      <c r="X443" s="56" t="s">
        <v>3885</v>
      </c>
      <c r="Z443" s="5" t="s">
        <v>1488</v>
      </c>
      <c r="AA443" s="88" t="s">
        <v>12</v>
      </c>
      <c r="AB443" s="6">
        <v>44027</v>
      </c>
      <c r="AD443" s="100" t="s">
        <v>114</v>
      </c>
      <c r="AF443" s="100" t="s">
        <v>114</v>
      </c>
      <c r="AH443" s="140">
        <v>41996</v>
      </c>
      <c r="AI443" s="140">
        <v>42016.548344907402</v>
      </c>
      <c r="AJ443" s="140" t="s">
        <v>2738</v>
      </c>
      <c r="AK443" s="48" t="s">
        <v>12</v>
      </c>
      <c r="AL443" s="139"/>
      <c r="AM443" s="48" t="s">
        <v>12</v>
      </c>
      <c r="AN443" s="48" t="s">
        <v>12</v>
      </c>
      <c r="AO443" s="78" t="s">
        <v>4067</v>
      </c>
      <c r="AP443" s="8" t="s">
        <v>4945</v>
      </c>
      <c r="AQ443" s="8"/>
      <c r="AR443" s="8" t="s">
        <v>4944</v>
      </c>
      <c r="AS443" s="8"/>
      <c r="AU443" s="47" t="s">
        <v>12</v>
      </c>
      <c r="AV443" s="74" t="s">
        <v>6017</v>
      </c>
      <c r="AW443" s="138" t="s">
        <v>5688</v>
      </c>
      <c r="AX443" s="157" t="s">
        <v>5694</v>
      </c>
      <c r="AZ443" s="148" t="s">
        <v>114</v>
      </c>
      <c r="BC443" s="57" t="s">
        <v>5648</v>
      </c>
      <c r="BD443" s="55" t="s">
        <v>6372</v>
      </c>
      <c r="BE443" s="55" t="s">
        <v>6372</v>
      </c>
      <c r="BF443" s="55" t="s">
        <v>6372</v>
      </c>
      <c r="BG443" s="55" t="s">
        <v>6372</v>
      </c>
      <c r="BH443" s="55" t="s">
        <v>6372</v>
      </c>
      <c r="BI443" s="55" t="s">
        <v>6372</v>
      </c>
      <c r="BJ443" s="55" t="s">
        <v>6372</v>
      </c>
      <c r="BK443" s="55" t="s">
        <v>6372</v>
      </c>
      <c r="BL443" s="55" t="s">
        <v>6372</v>
      </c>
      <c r="BM443" s="57">
        <f t="shared" si="26"/>
        <v>0</v>
      </c>
    </row>
    <row r="444" spans="1:65" s="55" customFormat="1">
      <c r="A444" s="83">
        <v>442</v>
      </c>
      <c r="B444" s="71" t="s">
        <v>1489</v>
      </c>
      <c r="C444" s="72">
        <v>50004</v>
      </c>
      <c r="D444" s="47" t="s">
        <v>1490</v>
      </c>
      <c r="E444" s="89" t="s">
        <v>1478</v>
      </c>
      <c r="F444" s="86">
        <v>636</v>
      </c>
      <c r="G444" s="87" t="s">
        <v>1491</v>
      </c>
      <c r="H444" s="88" t="s">
        <v>12</v>
      </c>
      <c r="I444" s="101" t="s">
        <v>2744</v>
      </c>
      <c r="J444" s="120" t="s">
        <v>12</v>
      </c>
      <c r="K444" s="88" t="s">
        <v>12</v>
      </c>
      <c r="L444" s="48" t="s">
        <v>2738</v>
      </c>
      <c r="M444" s="11" t="s">
        <v>2636</v>
      </c>
      <c r="N444" s="59" t="s">
        <v>2745</v>
      </c>
      <c r="O444" s="54" t="s">
        <v>5640</v>
      </c>
      <c r="P444" s="59"/>
      <c r="Q444" s="128" t="s">
        <v>3870</v>
      </c>
      <c r="R444" s="4">
        <v>30</v>
      </c>
      <c r="S444" s="16">
        <f t="shared" si="31"/>
        <v>4.716981132075472E-2</v>
      </c>
      <c r="T444" s="3" t="s">
        <v>3885</v>
      </c>
      <c r="V444" s="96" t="s">
        <v>12</v>
      </c>
      <c r="W444" s="4">
        <v>137.33333333333334</v>
      </c>
      <c r="X444" s="56" t="s">
        <v>3885</v>
      </c>
      <c r="Z444" s="5" t="s">
        <v>1492</v>
      </c>
      <c r="AA444" s="88" t="s">
        <v>12</v>
      </c>
      <c r="AB444" s="6">
        <v>43642</v>
      </c>
      <c r="AD444" s="100" t="s">
        <v>114</v>
      </c>
      <c r="AF444" s="48" t="s">
        <v>12</v>
      </c>
      <c r="AH444" s="140">
        <v>42038</v>
      </c>
      <c r="AI444" s="140">
        <v>42038.637997685197</v>
      </c>
      <c r="AJ444" s="140" t="s">
        <v>2738</v>
      </c>
      <c r="AK444" s="48" t="s">
        <v>12</v>
      </c>
      <c r="AL444" s="139"/>
      <c r="AM444" s="48" t="s">
        <v>12</v>
      </c>
      <c r="AN444" s="48" t="s">
        <v>12</v>
      </c>
      <c r="AO444" s="78" t="s">
        <v>4067</v>
      </c>
      <c r="AP444" s="8" t="s">
        <v>4947</v>
      </c>
      <c r="AQ444" s="8"/>
      <c r="AR444" s="8" t="s">
        <v>4946</v>
      </c>
      <c r="AS444" s="8"/>
      <c r="AU444" s="47" t="s">
        <v>12</v>
      </c>
      <c r="AV444" s="152" t="s">
        <v>6214</v>
      </c>
      <c r="AW444" s="138" t="s">
        <v>5687</v>
      </c>
      <c r="AX444" s="157" t="s">
        <v>5703</v>
      </c>
      <c r="AZ444" s="148" t="s">
        <v>114</v>
      </c>
      <c r="BC444" s="57" t="s">
        <v>5645</v>
      </c>
      <c r="BD444" s="57">
        <v>5</v>
      </c>
      <c r="BE444" s="57">
        <v>5</v>
      </c>
      <c r="BF444" s="57">
        <v>5</v>
      </c>
      <c r="BG444" s="57">
        <v>3</v>
      </c>
      <c r="BH444" s="57">
        <v>3</v>
      </c>
      <c r="BI444" s="57">
        <v>1</v>
      </c>
      <c r="BJ444" s="57">
        <v>1</v>
      </c>
      <c r="BM444" s="57">
        <f t="shared" si="26"/>
        <v>23</v>
      </c>
    </row>
    <row r="445" spans="1:65" s="55" customFormat="1">
      <c r="A445" s="83">
        <v>443</v>
      </c>
      <c r="B445" s="71" t="s">
        <v>1493</v>
      </c>
      <c r="C445" s="72">
        <v>50005</v>
      </c>
      <c r="D445" s="47" t="s">
        <v>1494</v>
      </c>
      <c r="E445" s="89" t="s">
        <v>1478</v>
      </c>
      <c r="F445" s="86">
        <v>251</v>
      </c>
      <c r="G445" s="87" t="s">
        <v>1495</v>
      </c>
      <c r="H445" s="114" t="s">
        <v>114</v>
      </c>
      <c r="I445" s="76" t="s">
        <v>2738</v>
      </c>
      <c r="J445" s="120" t="s">
        <v>12</v>
      </c>
      <c r="K445" s="114" t="s">
        <v>2733</v>
      </c>
      <c r="L445" s="48" t="s">
        <v>12</v>
      </c>
      <c r="M445" s="11" t="s">
        <v>2636</v>
      </c>
      <c r="N445" s="59" t="s">
        <v>3122</v>
      </c>
      <c r="O445" s="54" t="s">
        <v>5634</v>
      </c>
      <c r="P445" s="59"/>
      <c r="Q445" s="128" t="s">
        <v>3870</v>
      </c>
      <c r="R445" s="4">
        <v>72.666666666666671</v>
      </c>
      <c r="S445" s="16">
        <f t="shared" si="31"/>
        <v>0.28950863213811423</v>
      </c>
      <c r="T445" s="3" t="s">
        <v>3885</v>
      </c>
      <c r="V445" s="96" t="s">
        <v>12</v>
      </c>
      <c r="W445" s="4">
        <v>235</v>
      </c>
      <c r="X445" s="56" t="s">
        <v>3885</v>
      </c>
      <c r="Z445" s="5" t="s">
        <v>1496</v>
      </c>
      <c r="AA445" s="88" t="s">
        <v>12</v>
      </c>
      <c r="AB445" s="6">
        <v>43649</v>
      </c>
      <c r="AD445" s="100" t="s">
        <v>114</v>
      </c>
      <c r="AF445" s="48" t="s">
        <v>12</v>
      </c>
      <c r="AH445" s="140">
        <v>42018</v>
      </c>
      <c r="AI445" s="140">
        <v>42019.5548263889</v>
      </c>
      <c r="AJ445" s="140" t="s">
        <v>2738</v>
      </c>
      <c r="AK445" s="97" t="s">
        <v>12</v>
      </c>
      <c r="AL445" s="139"/>
      <c r="AM445" s="48" t="s">
        <v>12</v>
      </c>
      <c r="AN445" s="48" t="s">
        <v>12</v>
      </c>
      <c r="AO445" s="78" t="s">
        <v>4067</v>
      </c>
      <c r="AP445" s="8" t="s">
        <v>4949</v>
      </c>
      <c r="AQ445" s="8"/>
      <c r="AR445" s="8" t="s">
        <v>4948</v>
      </c>
      <c r="AS445" s="8"/>
      <c r="AU445" s="47" t="s">
        <v>12</v>
      </c>
      <c r="AV445" s="152" t="s">
        <v>6018</v>
      </c>
      <c r="AW445" s="138" t="s">
        <v>5687</v>
      </c>
      <c r="AX445" s="157" t="s">
        <v>5703</v>
      </c>
      <c r="AZ445" s="148" t="s">
        <v>114</v>
      </c>
      <c r="BC445" s="57" t="s">
        <v>5645</v>
      </c>
      <c r="BD445" s="83">
        <v>5</v>
      </c>
      <c r="BE445" s="83">
        <v>5</v>
      </c>
      <c r="BF445" s="83">
        <v>5</v>
      </c>
      <c r="BG445" s="57">
        <v>3</v>
      </c>
      <c r="BH445" s="57">
        <v>3</v>
      </c>
      <c r="BI445" s="57">
        <v>1</v>
      </c>
      <c r="BJ445" s="57">
        <v>1</v>
      </c>
      <c r="BM445" s="57">
        <f t="shared" si="26"/>
        <v>23</v>
      </c>
    </row>
    <row r="446" spans="1:65" s="55" customFormat="1">
      <c r="A446" s="83">
        <v>444</v>
      </c>
      <c r="B446" s="71" t="s">
        <v>1497</v>
      </c>
      <c r="C446" s="72">
        <v>50006</v>
      </c>
      <c r="D446" s="47" t="s">
        <v>1498</v>
      </c>
      <c r="E446" s="89" t="s">
        <v>1478</v>
      </c>
      <c r="F446" s="86">
        <v>1077</v>
      </c>
      <c r="G446" s="87" t="s">
        <v>1499</v>
      </c>
      <c r="H446" s="116" t="s">
        <v>114</v>
      </c>
      <c r="I446" s="76" t="s">
        <v>2738</v>
      </c>
      <c r="J446" s="120" t="s">
        <v>12</v>
      </c>
      <c r="K446" s="116" t="s">
        <v>2733</v>
      </c>
      <c r="L446" s="88" t="s">
        <v>12</v>
      </c>
      <c r="M446" s="11" t="s">
        <v>2636</v>
      </c>
      <c r="N446" s="59" t="s">
        <v>3123</v>
      </c>
      <c r="O446" s="54" t="s">
        <v>5634</v>
      </c>
      <c r="P446" s="59"/>
      <c r="Q446" s="128" t="s">
        <v>3870</v>
      </c>
      <c r="R446" s="4">
        <v>165</v>
      </c>
      <c r="S446" s="16">
        <f t="shared" si="31"/>
        <v>0.15320334261838439</v>
      </c>
      <c r="T446" s="3" t="s">
        <v>3885</v>
      </c>
      <c r="V446" s="96" t="s">
        <v>12</v>
      </c>
      <c r="W446" s="4">
        <v>438</v>
      </c>
      <c r="X446" s="56" t="s">
        <v>3885</v>
      </c>
      <c r="Z446" s="5" t="s">
        <v>1500</v>
      </c>
      <c r="AA446" s="88" t="s">
        <v>12</v>
      </c>
      <c r="AB446" s="6">
        <v>43362</v>
      </c>
      <c r="AD446" s="48" t="s">
        <v>12</v>
      </c>
      <c r="AF446" s="48" t="s">
        <v>12</v>
      </c>
      <c r="AH446" s="140">
        <v>41809</v>
      </c>
      <c r="AI446" s="140">
        <v>41963.517303240696</v>
      </c>
      <c r="AJ446" s="140" t="s">
        <v>2738</v>
      </c>
      <c r="AK446" s="97" t="s">
        <v>12</v>
      </c>
      <c r="AL446" s="139"/>
      <c r="AM446" s="48" t="s">
        <v>12</v>
      </c>
      <c r="AN446" s="48" t="s">
        <v>12</v>
      </c>
      <c r="AO446" s="78" t="s">
        <v>4067</v>
      </c>
      <c r="AP446" s="8" t="s">
        <v>4951</v>
      </c>
      <c r="AQ446" s="8"/>
      <c r="AR446" s="8" t="s">
        <v>4950</v>
      </c>
      <c r="AS446" s="8"/>
      <c r="AU446" s="47" t="s">
        <v>12</v>
      </c>
      <c r="AV446" s="74" t="s">
        <v>6019</v>
      </c>
      <c r="AW446" s="138" t="s">
        <v>5687</v>
      </c>
      <c r="AX446" s="157" t="s">
        <v>5703</v>
      </c>
      <c r="AZ446" s="96" t="s">
        <v>12</v>
      </c>
      <c r="BC446" s="57" t="s">
        <v>5645</v>
      </c>
      <c r="BD446" s="83">
        <v>5</v>
      </c>
      <c r="BE446" s="83">
        <v>5</v>
      </c>
      <c r="BF446" s="83">
        <v>5</v>
      </c>
      <c r="BG446" s="57">
        <v>3</v>
      </c>
      <c r="BH446" s="57">
        <v>3</v>
      </c>
      <c r="BI446" s="57">
        <v>1</v>
      </c>
      <c r="BJ446" s="57">
        <v>1</v>
      </c>
      <c r="BL446" s="57">
        <v>1</v>
      </c>
      <c r="BM446" s="57">
        <f t="shared" si="26"/>
        <v>24</v>
      </c>
    </row>
    <row r="447" spans="1:65" s="55" customFormat="1">
      <c r="A447" s="83">
        <v>445</v>
      </c>
      <c r="B447" s="71" t="s">
        <v>1501</v>
      </c>
      <c r="C447" s="72">
        <v>50007</v>
      </c>
      <c r="D447" s="47" t="s">
        <v>1502</v>
      </c>
      <c r="E447" s="89" t="s">
        <v>1478</v>
      </c>
      <c r="F447" s="86">
        <v>52</v>
      </c>
      <c r="G447" s="87" t="s">
        <v>1503</v>
      </c>
      <c r="H447" s="115" t="s">
        <v>114</v>
      </c>
      <c r="I447" s="76" t="s">
        <v>2738</v>
      </c>
      <c r="J447" s="120" t="s">
        <v>12</v>
      </c>
      <c r="K447" s="115" t="s">
        <v>2733</v>
      </c>
      <c r="L447" s="48" t="s">
        <v>12</v>
      </c>
      <c r="M447" s="11" t="s">
        <v>2636</v>
      </c>
      <c r="N447" s="59" t="s">
        <v>3872</v>
      </c>
      <c r="O447" s="54" t="s">
        <v>5634</v>
      </c>
      <c r="P447" s="59"/>
      <c r="Q447" s="128" t="s">
        <v>3870</v>
      </c>
      <c r="R447" s="4">
        <v>8</v>
      </c>
      <c r="S447" s="16">
        <f t="shared" si="31"/>
        <v>0.15384615384615385</v>
      </c>
      <c r="T447" s="3" t="s">
        <v>3885</v>
      </c>
      <c r="V447" s="96" t="s">
        <v>12</v>
      </c>
      <c r="W447" s="4">
        <v>6.333333333333333</v>
      </c>
      <c r="X447" s="56" t="s">
        <v>3886</v>
      </c>
      <c r="Z447" s="5" t="s">
        <v>1504</v>
      </c>
      <c r="AA447" s="88" t="s">
        <v>12</v>
      </c>
      <c r="AB447" s="6">
        <v>43642</v>
      </c>
      <c r="AD447" s="48" t="s">
        <v>12</v>
      </c>
      <c r="AF447" s="48" t="s">
        <v>12</v>
      </c>
      <c r="AH447" s="140">
        <v>41982</v>
      </c>
      <c r="AI447" s="140">
        <v>42027.487800925897</v>
      </c>
      <c r="AJ447" s="140" t="s">
        <v>2738</v>
      </c>
      <c r="AK447" s="97" t="s">
        <v>12</v>
      </c>
      <c r="AL447" s="139"/>
      <c r="AM447" s="48" t="s">
        <v>12</v>
      </c>
      <c r="AN447" s="48" t="s">
        <v>12</v>
      </c>
      <c r="AO447" s="78" t="s">
        <v>4954</v>
      </c>
      <c r="AP447" s="8" t="s">
        <v>4953</v>
      </c>
      <c r="AQ447" s="81"/>
      <c r="AR447" s="81" t="s">
        <v>4952</v>
      </c>
      <c r="AS447" s="81"/>
      <c r="AU447" s="47" t="s">
        <v>12</v>
      </c>
      <c r="AV447" s="74" t="s">
        <v>6020</v>
      </c>
      <c r="AW447" s="138" t="s">
        <v>5687</v>
      </c>
      <c r="AX447" s="157" t="s">
        <v>5703</v>
      </c>
      <c r="AZ447" s="148" t="s">
        <v>114</v>
      </c>
      <c r="BC447" s="57" t="s">
        <v>5645</v>
      </c>
      <c r="BD447" s="83">
        <v>5</v>
      </c>
      <c r="BE447" s="83">
        <v>5</v>
      </c>
      <c r="BF447" s="83">
        <v>5</v>
      </c>
      <c r="BG447" s="57">
        <v>3</v>
      </c>
      <c r="BH447" s="57">
        <v>3</v>
      </c>
      <c r="BI447" s="57">
        <v>1</v>
      </c>
      <c r="BJ447" s="57">
        <v>1</v>
      </c>
      <c r="BM447" s="57">
        <f t="shared" si="26"/>
        <v>23</v>
      </c>
    </row>
    <row r="448" spans="1:65" s="55" customFormat="1">
      <c r="A448" s="83">
        <v>446</v>
      </c>
      <c r="B448" s="71" t="s">
        <v>1505</v>
      </c>
      <c r="C448" s="72">
        <v>50008</v>
      </c>
      <c r="D448" s="47" t="s">
        <v>1506</v>
      </c>
      <c r="E448" s="89" t="s">
        <v>1478</v>
      </c>
      <c r="F448" s="86">
        <v>7163</v>
      </c>
      <c r="G448" s="87" t="s">
        <v>1507</v>
      </c>
      <c r="H448" s="88" t="s">
        <v>12</v>
      </c>
      <c r="I448" s="101" t="s">
        <v>3124</v>
      </c>
      <c r="J448" s="120" t="s">
        <v>12</v>
      </c>
      <c r="K448" s="48" t="s">
        <v>12</v>
      </c>
      <c r="L448" s="48" t="s">
        <v>2738</v>
      </c>
      <c r="M448" s="11" t="s">
        <v>2636</v>
      </c>
      <c r="N448" s="59" t="s">
        <v>3125</v>
      </c>
      <c r="O448" s="54" t="s">
        <v>5640</v>
      </c>
      <c r="P448" s="59"/>
      <c r="Q448" s="128" t="s">
        <v>3870</v>
      </c>
      <c r="R448" s="4">
        <v>1952.6666666666667</v>
      </c>
      <c r="S448" s="16">
        <f t="shared" si="31"/>
        <v>0.2726045883940621</v>
      </c>
      <c r="T448" s="3" t="s">
        <v>3885</v>
      </c>
      <c r="V448" s="96" t="s">
        <v>12</v>
      </c>
      <c r="W448" s="4">
        <v>3970.6666666666665</v>
      </c>
      <c r="X448" s="56" t="s">
        <v>3885</v>
      </c>
      <c r="Z448" s="5" t="s">
        <v>1508</v>
      </c>
      <c r="AA448" s="88" t="s">
        <v>12</v>
      </c>
      <c r="AB448" s="6">
        <v>43649</v>
      </c>
      <c r="AD448" s="48" t="s">
        <v>12</v>
      </c>
      <c r="AF448" s="48" t="s">
        <v>12</v>
      </c>
      <c r="AH448" s="140">
        <v>41991</v>
      </c>
      <c r="AI448" s="140">
        <v>42012.348518518498</v>
      </c>
      <c r="AJ448" s="140" t="s">
        <v>2738</v>
      </c>
      <c r="AK448" s="97" t="s">
        <v>12</v>
      </c>
      <c r="AL448" s="139"/>
      <c r="AM448" s="48" t="s">
        <v>12</v>
      </c>
      <c r="AN448" s="48" t="s">
        <v>12</v>
      </c>
      <c r="AO448" s="78" t="s">
        <v>4067</v>
      </c>
      <c r="AP448" s="8" t="s">
        <v>4956</v>
      </c>
      <c r="AQ448" s="8"/>
      <c r="AR448" s="8" t="s">
        <v>4955</v>
      </c>
      <c r="AS448" s="8"/>
      <c r="AU448" s="47" t="s">
        <v>12</v>
      </c>
      <c r="AV448" s="152" t="s">
        <v>6215</v>
      </c>
      <c r="AW448" s="138" t="s">
        <v>5687</v>
      </c>
      <c r="AX448" s="55" t="s">
        <v>5683</v>
      </c>
      <c r="AZ448" s="96" t="s">
        <v>12</v>
      </c>
      <c r="BC448" s="57" t="s">
        <v>5645</v>
      </c>
      <c r="BD448" s="57">
        <v>5</v>
      </c>
      <c r="BE448" s="57">
        <v>5</v>
      </c>
      <c r="BF448" s="57">
        <v>5</v>
      </c>
      <c r="BG448" s="57">
        <v>3</v>
      </c>
      <c r="BH448" s="57">
        <v>3</v>
      </c>
      <c r="BI448" s="57">
        <v>1</v>
      </c>
      <c r="BJ448" s="57">
        <v>1</v>
      </c>
      <c r="BK448" s="57">
        <v>1</v>
      </c>
      <c r="BL448" s="57">
        <v>1</v>
      </c>
      <c r="BM448" s="57">
        <f t="shared" si="26"/>
        <v>25</v>
      </c>
    </row>
    <row r="449" spans="1:65" s="55" customFormat="1">
      <c r="A449" s="83">
        <v>447</v>
      </c>
      <c r="B449" s="71" t="s">
        <v>1509</v>
      </c>
      <c r="C449" s="72">
        <v>50009</v>
      </c>
      <c r="D449" s="47" t="s">
        <v>1510</v>
      </c>
      <c r="E449" s="89" t="s">
        <v>1478</v>
      </c>
      <c r="F449" s="86">
        <v>124</v>
      </c>
      <c r="G449" s="47" t="s">
        <v>2719</v>
      </c>
      <c r="H449" s="115" t="s">
        <v>114</v>
      </c>
      <c r="I449" s="76" t="s">
        <v>2738</v>
      </c>
      <c r="J449" s="120" t="s">
        <v>12</v>
      </c>
      <c r="K449" s="116" t="s">
        <v>2733</v>
      </c>
      <c r="L449" s="116" t="s">
        <v>114</v>
      </c>
      <c r="M449" s="47" t="s">
        <v>2636</v>
      </c>
      <c r="N449" s="66" t="s">
        <v>3878</v>
      </c>
      <c r="O449" s="54" t="s">
        <v>5636</v>
      </c>
      <c r="P449" s="66"/>
      <c r="Q449" s="78" t="s">
        <v>3873</v>
      </c>
      <c r="R449" s="47" t="s">
        <v>4063</v>
      </c>
      <c r="S449" s="47" t="s">
        <v>4063</v>
      </c>
      <c r="T449" s="47" t="s">
        <v>4063</v>
      </c>
      <c r="V449" s="100" t="s">
        <v>114</v>
      </c>
      <c r="W449" s="32"/>
      <c r="X449" s="32"/>
      <c r="Z449" s="136" t="s">
        <v>113</v>
      </c>
      <c r="AA449" s="119" t="s">
        <v>114</v>
      </c>
      <c r="AB449" s="137"/>
      <c r="AD449" s="100" t="s">
        <v>114</v>
      </c>
      <c r="AF449" s="100" t="s">
        <v>114</v>
      </c>
      <c r="AH449" s="100" t="s">
        <v>114</v>
      </c>
      <c r="AI449" s="100" t="s">
        <v>114</v>
      </c>
      <c r="AJ449" s="100" t="s">
        <v>114</v>
      </c>
      <c r="AK449" s="48" t="s">
        <v>12</v>
      </c>
      <c r="AL449" s="139"/>
      <c r="AM449" s="100" t="s">
        <v>114</v>
      </c>
      <c r="AN449" s="100" t="s">
        <v>114</v>
      </c>
      <c r="AO449" s="145" t="s">
        <v>5517</v>
      </c>
      <c r="AP449" s="144"/>
      <c r="AQ449" s="144"/>
      <c r="AR449" s="144"/>
      <c r="AS449" s="144"/>
      <c r="AU449" s="47" t="s">
        <v>12</v>
      </c>
      <c r="AV449" s="74" t="s">
        <v>6021</v>
      </c>
      <c r="AW449" s="138" t="s">
        <v>5688</v>
      </c>
      <c r="AX449" s="157" t="s">
        <v>5694</v>
      </c>
      <c r="AZ449" s="148" t="s">
        <v>114</v>
      </c>
      <c r="BC449" s="57" t="s">
        <v>5648</v>
      </c>
      <c r="BD449" s="55" t="s">
        <v>6372</v>
      </c>
      <c r="BE449" s="55" t="s">
        <v>6372</v>
      </c>
      <c r="BF449" s="55" t="s">
        <v>6372</v>
      </c>
      <c r="BG449" s="55" t="s">
        <v>6372</v>
      </c>
      <c r="BH449" s="55" t="s">
        <v>6372</v>
      </c>
      <c r="BI449" s="55" t="s">
        <v>6372</v>
      </c>
      <c r="BJ449" s="55" t="s">
        <v>6372</v>
      </c>
      <c r="BK449" s="55" t="s">
        <v>6372</v>
      </c>
      <c r="BL449" s="55" t="s">
        <v>6372</v>
      </c>
      <c r="BM449" s="57">
        <f t="shared" si="26"/>
        <v>0</v>
      </c>
    </row>
    <row r="450" spans="1:65" s="55" customFormat="1">
      <c r="A450" s="83">
        <v>448</v>
      </c>
      <c r="B450" s="71" t="s">
        <v>1511</v>
      </c>
      <c r="C450" s="72">
        <v>50010</v>
      </c>
      <c r="D450" s="47" t="s">
        <v>1512</v>
      </c>
      <c r="E450" s="48" t="s">
        <v>1478</v>
      </c>
      <c r="F450" s="86">
        <v>69</v>
      </c>
      <c r="G450" s="87" t="s">
        <v>1513</v>
      </c>
      <c r="H450" s="114" t="s">
        <v>114</v>
      </c>
      <c r="I450" s="76" t="s">
        <v>2738</v>
      </c>
      <c r="J450" s="120" t="s">
        <v>12</v>
      </c>
      <c r="K450" s="116" t="s">
        <v>2733</v>
      </c>
      <c r="L450" s="115" t="s">
        <v>114</v>
      </c>
      <c r="M450" s="11" t="s">
        <v>2636</v>
      </c>
      <c r="N450" s="59" t="s">
        <v>3126</v>
      </c>
      <c r="O450" s="54" t="s">
        <v>5636</v>
      </c>
      <c r="P450" s="59"/>
      <c r="Q450" s="128" t="s">
        <v>3870</v>
      </c>
      <c r="R450" s="4">
        <v>14.666666666666666</v>
      </c>
      <c r="S450" s="16">
        <f>+R450/F450</f>
        <v>0.21256038647342995</v>
      </c>
      <c r="T450" s="3" t="s">
        <v>3885</v>
      </c>
      <c r="V450" s="96" t="s">
        <v>12</v>
      </c>
      <c r="W450" s="4">
        <v>7</v>
      </c>
      <c r="X450" s="56" t="s">
        <v>3886</v>
      </c>
      <c r="Z450" s="9" t="s">
        <v>1514</v>
      </c>
      <c r="AA450" s="48" t="s">
        <v>12</v>
      </c>
      <c r="AB450" s="10">
        <v>43642</v>
      </c>
      <c r="AD450" s="48" t="s">
        <v>12</v>
      </c>
      <c r="AF450" s="48" t="s">
        <v>12</v>
      </c>
      <c r="AH450" s="140">
        <v>41969</v>
      </c>
      <c r="AI450" s="140">
        <v>42026.574398148201</v>
      </c>
      <c r="AJ450" s="140" t="s">
        <v>2738</v>
      </c>
      <c r="AK450" s="97" t="s">
        <v>12</v>
      </c>
      <c r="AL450" s="139"/>
      <c r="AM450" s="48" t="s">
        <v>12</v>
      </c>
      <c r="AN450" s="48" t="s">
        <v>12</v>
      </c>
      <c r="AO450" s="78" t="s">
        <v>4067</v>
      </c>
      <c r="AP450" s="8" t="s">
        <v>4958</v>
      </c>
      <c r="AQ450" s="8"/>
      <c r="AR450" s="8" t="s">
        <v>4957</v>
      </c>
      <c r="AS450" s="8"/>
      <c r="AU450" s="47" t="s">
        <v>12</v>
      </c>
      <c r="AV450" s="74" t="s">
        <v>6022</v>
      </c>
      <c r="AW450" s="138" t="s">
        <v>5688</v>
      </c>
      <c r="AX450" s="157" t="s">
        <v>5694</v>
      </c>
      <c r="AZ450" s="148" t="s">
        <v>114</v>
      </c>
      <c r="BC450" s="57" t="s">
        <v>5648</v>
      </c>
      <c r="BD450" s="55" t="s">
        <v>6372</v>
      </c>
      <c r="BE450" s="55" t="s">
        <v>6372</v>
      </c>
      <c r="BF450" s="55" t="s">
        <v>6372</v>
      </c>
      <c r="BG450" s="55" t="s">
        <v>6372</v>
      </c>
      <c r="BH450" s="55" t="s">
        <v>6372</v>
      </c>
      <c r="BI450" s="55" t="s">
        <v>6372</v>
      </c>
      <c r="BJ450" s="55" t="s">
        <v>6372</v>
      </c>
      <c r="BK450" s="55" t="s">
        <v>6372</v>
      </c>
      <c r="BL450" s="55" t="s">
        <v>6372</v>
      </c>
      <c r="BM450" s="57">
        <f t="shared" si="26"/>
        <v>0</v>
      </c>
    </row>
    <row r="451" spans="1:65" s="55" customFormat="1">
      <c r="A451" s="83">
        <v>449</v>
      </c>
      <c r="B451" s="71" t="s">
        <v>1515</v>
      </c>
      <c r="C451" s="72">
        <v>50011</v>
      </c>
      <c r="D451" s="47" t="s">
        <v>1516</v>
      </c>
      <c r="E451" s="89" t="s">
        <v>1478</v>
      </c>
      <c r="F451" s="86">
        <v>133</v>
      </c>
      <c r="G451" s="87" t="s">
        <v>1517</v>
      </c>
      <c r="H451" s="115" t="s">
        <v>114</v>
      </c>
      <c r="I451" s="76" t="s">
        <v>2738</v>
      </c>
      <c r="J451" s="120" t="s">
        <v>12</v>
      </c>
      <c r="K451" s="115" t="s">
        <v>2733</v>
      </c>
      <c r="L451" s="114" t="s">
        <v>114</v>
      </c>
      <c r="M451" s="11" t="s">
        <v>2636</v>
      </c>
      <c r="N451" s="59" t="s">
        <v>3127</v>
      </c>
      <c r="O451" s="54" t="s">
        <v>5636</v>
      </c>
      <c r="P451" s="59"/>
      <c r="Q451" s="128" t="s">
        <v>3870</v>
      </c>
      <c r="R451" s="4">
        <v>12</v>
      </c>
      <c r="S451" s="16">
        <f>+R451/F451</f>
        <v>9.0225563909774431E-2</v>
      </c>
      <c r="T451" s="3" t="s">
        <v>3885</v>
      </c>
      <c r="V451" s="96" t="s">
        <v>12</v>
      </c>
      <c r="W451" s="4">
        <v>42</v>
      </c>
      <c r="X451" s="56" t="s">
        <v>3886</v>
      </c>
      <c r="Z451" s="5" t="s">
        <v>1518</v>
      </c>
      <c r="AA451" s="88" t="s">
        <v>12</v>
      </c>
      <c r="AB451" s="6">
        <v>43649</v>
      </c>
      <c r="AD451" s="48" t="s">
        <v>12</v>
      </c>
      <c r="AF451" s="48" t="s">
        <v>12</v>
      </c>
      <c r="AH451" s="140">
        <v>41969</v>
      </c>
      <c r="AI451" s="140">
        <v>42026.574641203697</v>
      </c>
      <c r="AJ451" s="140" t="s">
        <v>2738</v>
      </c>
      <c r="AK451" s="97" t="s">
        <v>12</v>
      </c>
      <c r="AL451" s="139"/>
      <c r="AM451" s="48" t="s">
        <v>12</v>
      </c>
      <c r="AN451" s="48" t="s">
        <v>12</v>
      </c>
      <c r="AO451" s="78" t="s">
        <v>4067</v>
      </c>
      <c r="AP451" s="8" t="s">
        <v>4960</v>
      </c>
      <c r="AQ451" s="8"/>
      <c r="AR451" s="8" t="s">
        <v>4959</v>
      </c>
      <c r="AS451" s="8"/>
      <c r="AU451" s="47" t="s">
        <v>12</v>
      </c>
      <c r="AV451" s="74" t="s">
        <v>6023</v>
      </c>
      <c r="AW451" s="138" t="s">
        <v>5687</v>
      </c>
      <c r="AX451" s="157" t="s">
        <v>5703</v>
      </c>
      <c r="AZ451" s="148" t="s">
        <v>114</v>
      </c>
      <c r="BC451" s="57" t="s">
        <v>5648</v>
      </c>
      <c r="BD451" s="55" t="s">
        <v>6372</v>
      </c>
      <c r="BE451" s="55" t="s">
        <v>6372</v>
      </c>
      <c r="BF451" s="55" t="s">
        <v>6372</v>
      </c>
      <c r="BG451" s="55" t="s">
        <v>6372</v>
      </c>
      <c r="BH451" s="55" t="s">
        <v>6372</v>
      </c>
      <c r="BI451" s="55" t="s">
        <v>6372</v>
      </c>
      <c r="BJ451" s="55" t="s">
        <v>6372</v>
      </c>
      <c r="BK451" s="55" t="s">
        <v>6372</v>
      </c>
      <c r="BL451" s="55" t="s">
        <v>6372</v>
      </c>
      <c r="BM451" s="57">
        <f t="shared" si="26"/>
        <v>0</v>
      </c>
    </row>
    <row r="452" spans="1:65" s="55" customFormat="1">
      <c r="A452" s="83">
        <v>450</v>
      </c>
      <c r="B452" s="71" t="s">
        <v>1519</v>
      </c>
      <c r="C452" s="72">
        <v>50012</v>
      </c>
      <c r="D452" s="47" t="s">
        <v>1520</v>
      </c>
      <c r="E452" s="89" t="s">
        <v>1478</v>
      </c>
      <c r="F452" s="86">
        <v>107</v>
      </c>
      <c r="G452" s="87" t="s">
        <v>1521</v>
      </c>
      <c r="H452" s="115" t="s">
        <v>114</v>
      </c>
      <c r="I452" s="76" t="s">
        <v>2738</v>
      </c>
      <c r="J452" s="120" t="s">
        <v>12</v>
      </c>
      <c r="K452" s="115" t="s">
        <v>2733</v>
      </c>
      <c r="L452" s="48" t="s">
        <v>12</v>
      </c>
      <c r="M452" s="11" t="s">
        <v>2636</v>
      </c>
      <c r="N452" s="59" t="s">
        <v>3128</v>
      </c>
      <c r="O452" s="54" t="s">
        <v>5634</v>
      </c>
      <c r="P452" s="59"/>
      <c r="Q452" s="128" t="s">
        <v>3870</v>
      </c>
      <c r="R452" s="4">
        <v>7.333333333333333</v>
      </c>
      <c r="S452" s="16">
        <f>+R452/F452</f>
        <v>6.8535825545171333E-2</v>
      </c>
      <c r="T452" s="3" t="s">
        <v>3885</v>
      </c>
      <c r="V452" s="100" t="s">
        <v>114</v>
      </c>
      <c r="W452" s="32"/>
      <c r="X452" s="32"/>
      <c r="Z452" s="5" t="s">
        <v>1522</v>
      </c>
      <c r="AA452" s="88" t="s">
        <v>12</v>
      </c>
      <c r="AB452" s="6">
        <v>43285</v>
      </c>
      <c r="AD452" s="48" t="s">
        <v>12</v>
      </c>
      <c r="AF452" s="48" t="s">
        <v>12</v>
      </c>
      <c r="AH452" s="140">
        <v>42018</v>
      </c>
      <c r="AI452" s="140">
        <v>42018.506770833301</v>
      </c>
      <c r="AJ452" s="140" t="s">
        <v>2738</v>
      </c>
      <c r="AK452" s="97" t="s">
        <v>12</v>
      </c>
      <c r="AL452" s="139"/>
      <c r="AM452" s="48" t="s">
        <v>12</v>
      </c>
      <c r="AN452" s="48" t="s">
        <v>12</v>
      </c>
      <c r="AO452" s="78" t="s">
        <v>4067</v>
      </c>
      <c r="AP452" s="8" t="s">
        <v>4962</v>
      </c>
      <c r="AQ452" s="8"/>
      <c r="AR452" s="8" t="s">
        <v>4961</v>
      </c>
      <c r="AS452" s="8"/>
      <c r="AU452" s="47" t="s">
        <v>12</v>
      </c>
      <c r="AV452" s="74" t="s">
        <v>6024</v>
      </c>
      <c r="AW452" s="138" t="s">
        <v>5687</v>
      </c>
      <c r="AX452" s="157" t="s">
        <v>5703</v>
      </c>
      <c r="AZ452" s="148" t="s">
        <v>114</v>
      </c>
      <c r="BC452" s="57" t="s">
        <v>5646</v>
      </c>
      <c r="BD452" s="83">
        <v>5</v>
      </c>
      <c r="BE452" s="83">
        <v>5</v>
      </c>
      <c r="BF452" s="83">
        <v>5</v>
      </c>
      <c r="BH452" s="57">
        <v>3</v>
      </c>
      <c r="BI452" s="57">
        <v>1</v>
      </c>
      <c r="BJ452" s="57">
        <v>1</v>
      </c>
      <c r="BM452" s="57">
        <f t="shared" si="26"/>
        <v>20</v>
      </c>
    </row>
    <row r="453" spans="1:65" s="55" customFormat="1">
      <c r="A453" s="83">
        <v>451</v>
      </c>
      <c r="B453" s="71" t="s">
        <v>1523</v>
      </c>
      <c r="C453" s="72">
        <v>50013</v>
      </c>
      <c r="D453" s="47" t="s">
        <v>1524</v>
      </c>
      <c r="E453" s="89" t="s">
        <v>1478</v>
      </c>
      <c r="F453" s="86">
        <v>246</v>
      </c>
      <c r="G453" s="87" t="s">
        <v>1525</v>
      </c>
      <c r="H453" s="48" t="s">
        <v>12</v>
      </c>
      <c r="I453" s="101" t="s">
        <v>3132</v>
      </c>
      <c r="J453" s="120" t="s">
        <v>12</v>
      </c>
      <c r="K453" s="48" t="s">
        <v>12</v>
      </c>
      <c r="L453" s="88" t="s">
        <v>2738</v>
      </c>
      <c r="M453" s="11" t="s">
        <v>2636</v>
      </c>
      <c r="N453" s="59" t="s">
        <v>3133</v>
      </c>
      <c r="O453" s="54" t="s">
        <v>5640</v>
      </c>
      <c r="P453" s="59"/>
      <c r="Q453" s="128" t="s">
        <v>3870</v>
      </c>
      <c r="R453" s="4">
        <v>20.333333333333332</v>
      </c>
      <c r="S453" s="16">
        <f>+R453/F453</f>
        <v>8.2655826558265574E-2</v>
      </c>
      <c r="T453" s="3" t="s">
        <v>3885</v>
      </c>
      <c r="V453" s="96" t="s">
        <v>12</v>
      </c>
      <c r="W453" s="4">
        <v>68.666666666666671</v>
      </c>
      <c r="X453" s="56" t="s">
        <v>3886</v>
      </c>
      <c r="Z453" s="5" t="s">
        <v>1526</v>
      </c>
      <c r="AA453" s="88" t="s">
        <v>12</v>
      </c>
      <c r="AB453" s="6">
        <v>43642</v>
      </c>
      <c r="AD453" s="100" t="s">
        <v>114</v>
      </c>
      <c r="AF453" s="48" t="s">
        <v>12</v>
      </c>
      <c r="AH453" s="140">
        <v>42013</v>
      </c>
      <c r="AI453" s="140">
        <v>42017.4718518519</v>
      </c>
      <c r="AJ453" s="140" t="s">
        <v>2738</v>
      </c>
      <c r="AK453" s="97" t="s">
        <v>12</v>
      </c>
      <c r="AL453" s="139"/>
      <c r="AM453" s="48" t="s">
        <v>12</v>
      </c>
      <c r="AN453" s="48" t="s">
        <v>12</v>
      </c>
      <c r="AO453" s="78" t="s">
        <v>4067</v>
      </c>
      <c r="AP453" s="8" t="s">
        <v>4964</v>
      </c>
      <c r="AQ453" s="8"/>
      <c r="AR453" s="8" t="s">
        <v>4963</v>
      </c>
      <c r="AS453" s="8"/>
      <c r="AU453" s="47" t="s">
        <v>12</v>
      </c>
      <c r="AV453" s="74" t="s">
        <v>6216</v>
      </c>
      <c r="AW453" s="138" t="s">
        <v>5688</v>
      </c>
      <c r="AX453" s="157" t="s">
        <v>5694</v>
      </c>
      <c r="AZ453" s="148" t="s">
        <v>114</v>
      </c>
      <c r="BC453" s="57" t="s">
        <v>5645</v>
      </c>
      <c r="BD453" s="57">
        <v>5</v>
      </c>
      <c r="BE453" s="57">
        <v>5</v>
      </c>
      <c r="BF453" s="57">
        <v>5</v>
      </c>
      <c r="BG453" s="57">
        <v>3</v>
      </c>
      <c r="BH453" s="57">
        <v>3</v>
      </c>
      <c r="BI453" s="57">
        <v>1</v>
      </c>
      <c r="BJ453" s="57">
        <v>1</v>
      </c>
      <c r="BM453" s="57">
        <f t="shared" si="26"/>
        <v>23</v>
      </c>
    </row>
    <row r="454" spans="1:65" s="55" customFormat="1">
      <c r="A454" s="83">
        <v>452</v>
      </c>
      <c r="B454" s="71" t="s">
        <v>1527</v>
      </c>
      <c r="C454" s="72">
        <v>50014</v>
      </c>
      <c r="D454" s="47" t="s">
        <v>1528</v>
      </c>
      <c r="E454" s="89" t="s">
        <v>1478</v>
      </c>
      <c r="F454" s="86">
        <v>143</v>
      </c>
      <c r="G454" s="87" t="s">
        <v>1529</v>
      </c>
      <c r="H454" s="116" t="s">
        <v>114</v>
      </c>
      <c r="I454" s="76" t="s">
        <v>2738</v>
      </c>
      <c r="J454" s="120" t="s">
        <v>12</v>
      </c>
      <c r="K454" s="116" t="s">
        <v>2733</v>
      </c>
      <c r="L454" s="114" t="s">
        <v>114</v>
      </c>
      <c r="M454" s="11" t="s">
        <v>2636</v>
      </c>
      <c r="N454" s="59" t="s">
        <v>3134</v>
      </c>
      <c r="O454" s="54" t="s">
        <v>5636</v>
      </c>
      <c r="P454" s="59"/>
      <c r="Q454" s="128" t="s">
        <v>3870</v>
      </c>
      <c r="R454" s="4">
        <v>9</v>
      </c>
      <c r="S454" s="16">
        <f>+R454/F454</f>
        <v>6.2937062937062943E-2</v>
      </c>
      <c r="T454" s="3" t="s">
        <v>3885</v>
      </c>
      <c r="V454" s="100" t="s">
        <v>114</v>
      </c>
      <c r="W454" s="32"/>
      <c r="X454" s="32"/>
      <c r="Z454" s="5" t="s">
        <v>1530</v>
      </c>
      <c r="AA454" s="88" t="s">
        <v>12</v>
      </c>
      <c r="AB454" s="6">
        <v>44125</v>
      </c>
      <c r="AD454" s="100" t="s">
        <v>114</v>
      </c>
      <c r="AF454" s="100" t="s">
        <v>114</v>
      </c>
      <c r="AH454" s="140">
        <v>41996</v>
      </c>
      <c r="AI454" s="140">
        <v>42012.559409722198</v>
      </c>
      <c r="AJ454" s="140" t="s">
        <v>2738</v>
      </c>
      <c r="AK454" s="97" t="s">
        <v>12</v>
      </c>
      <c r="AL454" s="139"/>
      <c r="AM454" s="48" t="s">
        <v>12</v>
      </c>
      <c r="AN454" s="48" t="s">
        <v>12</v>
      </c>
      <c r="AO454" s="78" t="s">
        <v>4067</v>
      </c>
      <c r="AP454" s="8" t="s">
        <v>4966</v>
      </c>
      <c r="AQ454" s="8"/>
      <c r="AR454" s="8" t="s">
        <v>4965</v>
      </c>
      <c r="AS454" s="8"/>
      <c r="AU454" s="47" t="s">
        <v>12</v>
      </c>
      <c r="AV454" s="74" t="s">
        <v>6025</v>
      </c>
      <c r="AW454" s="138" t="s">
        <v>5688</v>
      </c>
      <c r="AX454" s="157" t="s">
        <v>5694</v>
      </c>
      <c r="AZ454" s="148" t="s">
        <v>114</v>
      </c>
      <c r="BC454" s="57" t="s">
        <v>5648</v>
      </c>
      <c r="BD454" s="55" t="s">
        <v>6372</v>
      </c>
      <c r="BE454" s="55" t="s">
        <v>6372</v>
      </c>
      <c r="BF454" s="55" t="s">
        <v>6372</v>
      </c>
      <c r="BG454" s="55" t="s">
        <v>6372</v>
      </c>
      <c r="BH454" s="55" t="s">
        <v>6372</v>
      </c>
      <c r="BI454" s="55" t="s">
        <v>6372</v>
      </c>
      <c r="BJ454" s="55" t="s">
        <v>6372</v>
      </c>
      <c r="BK454" s="55" t="s">
        <v>6372</v>
      </c>
      <c r="BL454" s="55" t="s">
        <v>6372</v>
      </c>
      <c r="BM454" s="57">
        <f t="shared" ref="BM454:BM517" si="32">+SUM(BD454:BL454)</f>
        <v>0</v>
      </c>
    </row>
    <row r="455" spans="1:65" s="55" customFormat="1">
      <c r="A455" s="83">
        <v>453</v>
      </c>
      <c r="B455" s="71" t="s">
        <v>1531</v>
      </c>
      <c r="C455" s="72">
        <v>50015</v>
      </c>
      <c r="D455" s="47" t="s">
        <v>1532</v>
      </c>
      <c r="E455" s="89" t="s">
        <v>1478</v>
      </c>
      <c r="F455" s="86">
        <v>62</v>
      </c>
      <c r="G455" s="47" t="s">
        <v>2720</v>
      </c>
      <c r="H455" s="119" t="s">
        <v>114</v>
      </c>
      <c r="I455" s="76" t="s">
        <v>2738</v>
      </c>
      <c r="J455" s="120" t="s">
        <v>12</v>
      </c>
      <c r="K455" s="119" t="s">
        <v>2733</v>
      </c>
      <c r="L455" s="100" t="s">
        <v>114</v>
      </c>
      <c r="M455" s="47" t="s">
        <v>2636</v>
      </c>
      <c r="N455" s="66" t="s">
        <v>3879</v>
      </c>
      <c r="O455" s="54" t="s">
        <v>5636</v>
      </c>
      <c r="P455" s="66"/>
      <c r="Q455" s="78" t="s">
        <v>3873</v>
      </c>
      <c r="R455" s="47" t="s">
        <v>4063</v>
      </c>
      <c r="S455" s="47" t="s">
        <v>4063</v>
      </c>
      <c r="T455" s="47" t="s">
        <v>4063</v>
      </c>
      <c r="V455" s="100" t="s">
        <v>114</v>
      </c>
      <c r="W455" s="32"/>
      <c r="X455" s="32"/>
      <c r="Z455" s="136" t="s">
        <v>113</v>
      </c>
      <c r="AA455" s="119" t="s">
        <v>114</v>
      </c>
      <c r="AB455" s="137"/>
      <c r="AD455" s="100" t="s">
        <v>114</v>
      </c>
      <c r="AF455" s="100" t="s">
        <v>114</v>
      </c>
      <c r="AH455" s="100" t="s">
        <v>114</v>
      </c>
      <c r="AI455" s="100" t="s">
        <v>114</v>
      </c>
      <c r="AJ455" s="100" t="s">
        <v>114</v>
      </c>
      <c r="AK455" s="100" t="s">
        <v>114</v>
      </c>
      <c r="AL455" s="139"/>
      <c r="AM455" s="100" t="s">
        <v>114</v>
      </c>
      <c r="AN455" s="100" t="s">
        <v>114</v>
      </c>
      <c r="AO455" s="145" t="s">
        <v>5517</v>
      </c>
      <c r="AP455" s="144"/>
      <c r="AQ455" s="144"/>
      <c r="AR455" s="144"/>
      <c r="AS455" s="144"/>
      <c r="AU455" s="47" t="s">
        <v>12</v>
      </c>
      <c r="AV455" s="74" t="s">
        <v>6026</v>
      </c>
      <c r="AW455" s="138" t="s">
        <v>5688</v>
      </c>
      <c r="AX455" s="157" t="s">
        <v>5694</v>
      </c>
      <c r="AZ455" s="148" t="s">
        <v>114</v>
      </c>
      <c r="BC455" s="57" t="s">
        <v>5648</v>
      </c>
      <c r="BD455" s="55" t="s">
        <v>6372</v>
      </c>
      <c r="BE455" s="55" t="s">
        <v>6372</v>
      </c>
      <c r="BF455" s="55" t="s">
        <v>6372</v>
      </c>
      <c r="BG455" s="55" t="s">
        <v>6372</v>
      </c>
      <c r="BH455" s="55" t="s">
        <v>6372</v>
      </c>
      <c r="BI455" s="55" t="s">
        <v>6372</v>
      </c>
      <c r="BJ455" s="55" t="s">
        <v>6372</v>
      </c>
      <c r="BK455" s="55" t="s">
        <v>6372</v>
      </c>
      <c r="BL455" s="55" t="s">
        <v>6372</v>
      </c>
      <c r="BM455" s="57">
        <f t="shared" si="32"/>
        <v>0</v>
      </c>
    </row>
    <row r="456" spans="1:65" s="55" customFormat="1">
      <c r="A456" s="83">
        <v>454</v>
      </c>
      <c r="B456" s="71" t="s">
        <v>1533</v>
      </c>
      <c r="C456" s="72">
        <v>50016</v>
      </c>
      <c r="D456" s="47" t="s">
        <v>1534</v>
      </c>
      <c r="E456" s="48" t="s">
        <v>1478</v>
      </c>
      <c r="F456" s="86">
        <v>48</v>
      </c>
      <c r="G456" s="87" t="s">
        <v>1535</v>
      </c>
      <c r="H456" s="48" t="s">
        <v>12</v>
      </c>
      <c r="I456" s="101" t="s">
        <v>3135</v>
      </c>
      <c r="J456" s="120" t="s">
        <v>12</v>
      </c>
      <c r="K456" s="114" t="s">
        <v>114</v>
      </c>
      <c r="L456" s="116" t="s">
        <v>114</v>
      </c>
      <c r="M456" s="11" t="s">
        <v>2636</v>
      </c>
      <c r="N456" s="59" t="s">
        <v>3136</v>
      </c>
      <c r="O456" s="54" t="s">
        <v>5635</v>
      </c>
      <c r="P456" s="59"/>
      <c r="Q456" s="128" t="s">
        <v>3870</v>
      </c>
      <c r="R456" s="4">
        <v>4.333333333333333</v>
      </c>
      <c r="S456" s="16">
        <f t="shared" ref="S456:S503" si="33">+R456/F456</f>
        <v>9.0277777777777776E-2</v>
      </c>
      <c r="T456" s="3" t="s">
        <v>3885</v>
      </c>
      <c r="V456" s="96" t="s">
        <v>12</v>
      </c>
      <c r="W456" s="4">
        <v>4.5</v>
      </c>
      <c r="X456" s="56" t="s">
        <v>3886</v>
      </c>
      <c r="Z456" s="9" t="s">
        <v>1536</v>
      </c>
      <c r="AA456" s="48" t="s">
        <v>12</v>
      </c>
      <c r="AB456" s="10">
        <v>43635</v>
      </c>
      <c r="AD456" s="100" t="s">
        <v>114</v>
      </c>
      <c r="AF456" s="100" t="s">
        <v>114</v>
      </c>
      <c r="AH456" s="140">
        <v>42012</v>
      </c>
      <c r="AI456" s="140">
        <v>42012.7336111111</v>
      </c>
      <c r="AJ456" s="140" t="s">
        <v>2738</v>
      </c>
      <c r="AK456" s="97" t="s">
        <v>12</v>
      </c>
      <c r="AL456" s="139"/>
      <c r="AM456" s="48" t="s">
        <v>12</v>
      </c>
      <c r="AN456" s="48" t="s">
        <v>12</v>
      </c>
      <c r="AO456" s="78" t="s">
        <v>4067</v>
      </c>
      <c r="AP456" s="8" t="s">
        <v>4968</v>
      </c>
      <c r="AQ456" s="8"/>
      <c r="AR456" s="8" t="s">
        <v>4967</v>
      </c>
      <c r="AS456" s="8"/>
      <c r="AU456" s="47" t="s">
        <v>12</v>
      </c>
      <c r="AV456" s="152" t="s">
        <v>6217</v>
      </c>
      <c r="AW456" s="138" t="s">
        <v>5687</v>
      </c>
      <c r="AX456" s="157" t="s">
        <v>5703</v>
      </c>
      <c r="AZ456" s="148" t="s">
        <v>114</v>
      </c>
      <c r="BC456" s="57" t="s">
        <v>5648</v>
      </c>
      <c r="BD456" s="55" t="s">
        <v>6372</v>
      </c>
      <c r="BE456" s="55" t="s">
        <v>6372</v>
      </c>
      <c r="BF456" s="55" t="s">
        <v>6372</v>
      </c>
      <c r="BG456" s="55" t="s">
        <v>6372</v>
      </c>
      <c r="BH456" s="55" t="s">
        <v>6372</v>
      </c>
      <c r="BI456" s="55" t="s">
        <v>6372</v>
      </c>
      <c r="BJ456" s="55" t="s">
        <v>6372</v>
      </c>
      <c r="BK456" s="55" t="s">
        <v>6372</v>
      </c>
      <c r="BL456" s="55" t="s">
        <v>6372</v>
      </c>
      <c r="BM456" s="57">
        <f t="shared" si="32"/>
        <v>0</v>
      </c>
    </row>
    <row r="457" spans="1:65" s="55" customFormat="1">
      <c r="A457" s="83">
        <v>455</v>
      </c>
      <c r="B457" s="71" t="s">
        <v>1537</v>
      </c>
      <c r="C457" s="72">
        <v>50017</v>
      </c>
      <c r="D457" s="47" t="s">
        <v>1538</v>
      </c>
      <c r="E457" s="89" t="s">
        <v>1478</v>
      </c>
      <c r="F457" s="86">
        <v>2315</v>
      </c>
      <c r="G457" s="87" t="s">
        <v>1539</v>
      </c>
      <c r="H457" s="88" t="s">
        <v>12</v>
      </c>
      <c r="I457" s="101" t="s">
        <v>3137</v>
      </c>
      <c r="J457" s="120" t="s">
        <v>12</v>
      </c>
      <c r="K457" s="88" t="s">
        <v>12</v>
      </c>
      <c r="L457" s="48" t="s">
        <v>2738</v>
      </c>
      <c r="M457" s="11" t="s">
        <v>2636</v>
      </c>
      <c r="N457" s="59" t="s">
        <v>3138</v>
      </c>
      <c r="O457" s="54" t="s">
        <v>5640</v>
      </c>
      <c r="P457" s="59"/>
      <c r="Q457" s="128" t="s">
        <v>3870</v>
      </c>
      <c r="R457" s="4">
        <v>503.33333333333331</v>
      </c>
      <c r="S457" s="16">
        <f t="shared" si="33"/>
        <v>0.21742260619150466</v>
      </c>
      <c r="T457" s="3" t="s">
        <v>3885</v>
      </c>
      <c r="V457" s="96" t="s">
        <v>12</v>
      </c>
      <c r="W457" s="4">
        <v>655.66666666666663</v>
      </c>
      <c r="X457" s="56" t="s">
        <v>3885</v>
      </c>
      <c r="Z457" s="5" t="s">
        <v>1540</v>
      </c>
      <c r="AA457" s="88" t="s">
        <v>12</v>
      </c>
      <c r="AB457" s="6">
        <v>43628</v>
      </c>
      <c r="AD457" s="100" t="s">
        <v>114</v>
      </c>
      <c r="AF457" s="48" t="s">
        <v>12</v>
      </c>
      <c r="AH457" s="140">
        <v>41996</v>
      </c>
      <c r="AI457" s="140">
        <v>42026.531932870399</v>
      </c>
      <c r="AJ457" s="140" t="s">
        <v>2738</v>
      </c>
      <c r="AK457" s="97" t="s">
        <v>12</v>
      </c>
      <c r="AL457" s="139"/>
      <c r="AM457" s="48" t="s">
        <v>12</v>
      </c>
      <c r="AN457" s="48" t="s">
        <v>12</v>
      </c>
      <c r="AO457" s="78" t="s">
        <v>5524</v>
      </c>
      <c r="AP457" s="8" t="s">
        <v>4971</v>
      </c>
      <c r="AQ457" s="8" t="s">
        <v>4970</v>
      </c>
      <c r="AR457" s="8" t="s">
        <v>4969</v>
      </c>
      <c r="AS457" s="8"/>
      <c r="AU457" s="47" t="s">
        <v>12</v>
      </c>
      <c r="AV457" s="152" t="s">
        <v>3138</v>
      </c>
      <c r="AW457" s="138" t="s">
        <v>5687</v>
      </c>
      <c r="AX457" s="55" t="s">
        <v>5683</v>
      </c>
      <c r="AZ457" s="96" t="s">
        <v>12</v>
      </c>
      <c r="BC457" s="57" t="s">
        <v>5645</v>
      </c>
      <c r="BD457" s="57">
        <v>5</v>
      </c>
      <c r="BE457" s="57">
        <v>5</v>
      </c>
      <c r="BF457" s="57">
        <v>5</v>
      </c>
      <c r="BG457" s="57">
        <v>3</v>
      </c>
      <c r="BH457" s="57">
        <v>3</v>
      </c>
      <c r="BI457" s="57">
        <v>1</v>
      </c>
      <c r="BJ457" s="57">
        <v>1</v>
      </c>
      <c r="BK457" s="57">
        <v>1</v>
      </c>
      <c r="BL457" s="57">
        <v>1</v>
      </c>
      <c r="BM457" s="57">
        <f t="shared" si="32"/>
        <v>25</v>
      </c>
    </row>
    <row r="458" spans="1:65" s="55" customFormat="1">
      <c r="A458" s="83">
        <v>456</v>
      </c>
      <c r="B458" s="71" t="s">
        <v>1541</v>
      </c>
      <c r="C458" s="72">
        <v>50018</v>
      </c>
      <c r="D458" s="47" t="s">
        <v>1542</v>
      </c>
      <c r="E458" s="89" t="s">
        <v>1478</v>
      </c>
      <c r="F458" s="86">
        <v>1446</v>
      </c>
      <c r="G458" s="87" t="s">
        <v>1543</v>
      </c>
      <c r="H458" s="48" t="s">
        <v>12</v>
      </c>
      <c r="I458" s="101" t="s">
        <v>3139</v>
      </c>
      <c r="J458" s="120" t="s">
        <v>12</v>
      </c>
      <c r="K458" s="48" t="s">
        <v>12</v>
      </c>
      <c r="L458" s="48" t="s">
        <v>2738</v>
      </c>
      <c r="M458" s="11" t="s">
        <v>2636</v>
      </c>
      <c r="N458" s="59" t="s">
        <v>3139</v>
      </c>
      <c r="O458" s="54" t="s">
        <v>5640</v>
      </c>
      <c r="P458" s="59"/>
      <c r="Q458" s="128" t="s">
        <v>3870</v>
      </c>
      <c r="R458" s="4">
        <v>498.33333333333331</v>
      </c>
      <c r="S458" s="16">
        <f t="shared" si="33"/>
        <v>0.3446288612263716</v>
      </c>
      <c r="T458" s="3" t="s">
        <v>3885</v>
      </c>
      <c r="V458" s="96" t="s">
        <v>12</v>
      </c>
      <c r="W458" s="4">
        <v>1368</v>
      </c>
      <c r="X458" s="56" t="s">
        <v>3886</v>
      </c>
      <c r="Z458" s="5" t="s">
        <v>1544</v>
      </c>
      <c r="AA458" s="88" t="s">
        <v>12</v>
      </c>
      <c r="AB458" s="6">
        <v>43628</v>
      </c>
      <c r="AD458" s="100" t="s">
        <v>114</v>
      </c>
      <c r="AF458" s="48" t="s">
        <v>12</v>
      </c>
      <c r="AH458" s="140">
        <v>41962</v>
      </c>
      <c r="AI458" s="140">
        <v>42017.401099536997</v>
      </c>
      <c r="AJ458" s="140" t="s">
        <v>2738</v>
      </c>
      <c r="AK458" s="97" t="s">
        <v>12</v>
      </c>
      <c r="AL458" s="139"/>
      <c r="AM458" s="48" t="s">
        <v>12</v>
      </c>
      <c r="AN458" s="48" t="s">
        <v>12</v>
      </c>
      <c r="AO458" s="78" t="s">
        <v>4067</v>
      </c>
      <c r="AP458" s="8" t="s">
        <v>4973</v>
      </c>
      <c r="AQ458" s="8"/>
      <c r="AR458" s="8" t="s">
        <v>4972</v>
      </c>
      <c r="AS458" s="8"/>
      <c r="AU458" s="47" t="s">
        <v>12</v>
      </c>
      <c r="AV458" s="74" t="s">
        <v>3139</v>
      </c>
      <c r="AW458" s="138" t="s">
        <v>5688</v>
      </c>
      <c r="AX458" s="157" t="s">
        <v>5694</v>
      </c>
      <c r="AZ458" s="148" t="s">
        <v>114</v>
      </c>
      <c r="BC458" s="57" t="s">
        <v>5645</v>
      </c>
      <c r="BD458" s="57">
        <v>5</v>
      </c>
      <c r="BE458" s="57">
        <v>5</v>
      </c>
      <c r="BF458" s="57">
        <v>5</v>
      </c>
      <c r="BG458" s="57">
        <v>3</v>
      </c>
      <c r="BH458" s="57">
        <v>3</v>
      </c>
      <c r="BI458" s="57">
        <v>1</v>
      </c>
      <c r="BJ458" s="57">
        <v>1</v>
      </c>
      <c r="BM458" s="57">
        <f t="shared" si="32"/>
        <v>23</v>
      </c>
    </row>
    <row r="459" spans="1:65" s="55" customFormat="1">
      <c r="A459" s="83">
        <v>457</v>
      </c>
      <c r="B459" s="71" t="s">
        <v>1545</v>
      </c>
      <c r="C459" s="72">
        <v>50019</v>
      </c>
      <c r="D459" s="47" t="s">
        <v>1546</v>
      </c>
      <c r="E459" s="89" t="s">
        <v>1478</v>
      </c>
      <c r="F459" s="86">
        <v>68</v>
      </c>
      <c r="G459" s="87" t="s">
        <v>1547</v>
      </c>
      <c r="H459" s="88" t="s">
        <v>12</v>
      </c>
      <c r="I459" s="101" t="s">
        <v>3140</v>
      </c>
      <c r="J459" s="120" t="s">
        <v>12</v>
      </c>
      <c r="K459" s="115" t="s">
        <v>114</v>
      </c>
      <c r="L459" s="48" t="s">
        <v>12</v>
      </c>
      <c r="M459" s="11" t="s">
        <v>2636</v>
      </c>
      <c r="N459" s="59" t="s">
        <v>3141</v>
      </c>
      <c r="O459" s="54" t="s">
        <v>5639</v>
      </c>
      <c r="P459" s="59"/>
      <c r="Q459" s="128" t="s">
        <v>3870</v>
      </c>
      <c r="R459" s="4">
        <v>7</v>
      </c>
      <c r="S459" s="16">
        <f t="shared" si="33"/>
        <v>0.10294117647058823</v>
      </c>
      <c r="T459" s="3" t="s">
        <v>3885</v>
      </c>
      <c r="V459" s="120" t="s">
        <v>12</v>
      </c>
      <c r="W459" s="29" t="s">
        <v>5661</v>
      </c>
      <c r="X459" s="29" t="s">
        <v>5661</v>
      </c>
      <c r="Z459" s="5" t="s">
        <v>1548</v>
      </c>
      <c r="AA459" s="88" t="s">
        <v>12</v>
      </c>
      <c r="AB459" s="6">
        <v>43292</v>
      </c>
      <c r="AD459" s="48" t="s">
        <v>12</v>
      </c>
      <c r="AF459" s="100" t="s">
        <v>114</v>
      </c>
      <c r="AH459" s="140">
        <v>41985</v>
      </c>
      <c r="AI459" s="140">
        <v>42017.554305555597</v>
      </c>
      <c r="AJ459" s="140" t="s">
        <v>2738</v>
      </c>
      <c r="AK459" s="97" t="s">
        <v>12</v>
      </c>
      <c r="AL459" s="139"/>
      <c r="AM459" s="48" t="s">
        <v>12</v>
      </c>
      <c r="AN459" s="48" t="s">
        <v>12</v>
      </c>
      <c r="AO459" s="78" t="s">
        <v>4067</v>
      </c>
      <c r="AP459" s="8" t="s">
        <v>4975</v>
      </c>
      <c r="AQ459" s="8"/>
      <c r="AR459" s="8" t="s">
        <v>4974</v>
      </c>
      <c r="AS459" s="8"/>
      <c r="AU459" s="47" t="s">
        <v>12</v>
      </c>
      <c r="AV459" s="74" t="s">
        <v>6218</v>
      </c>
      <c r="AW459" s="138" t="s">
        <v>5687</v>
      </c>
      <c r="AX459" s="157" t="s">
        <v>5703</v>
      </c>
      <c r="AZ459" s="148" t="s">
        <v>114</v>
      </c>
      <c r="BC459" s="57" t="s">
        <v>5646</v>
      </c>
      <c r="BD459" s="57">
        <v>5</v>
      </c>
      <c r="BE459" s="57">
        <v>5</v>
      </c>
      <c r="BF459" s="57">
        <v>5</v>
      </c>
      <c r="BG459" s="57">
        <v>3</v>
      </c>
      <c r="BI459" s="57">
        <v>1</v>
      </c>
      <c r="BJ459" s="57">
        <v>1</v>
      </c>
      <c r="BM459" s="57">
        <f t="shared" si="32"/>
        <v>20</v>
      </c>
    </row>
    <row r="460" spans="1:65" s="55" customFormat="1">
      <c r="A460" s="83">
        <v>458</v>
      </c>
      <c r="B460" s="71" t="s">
        <v>1549</v>
      </c>
      <c r="C460" s="72">
        <v>50020</v>
      </c>
      <c r="D460" s="47" t="s">
        <v>1550</v>
      </c>
      <c r="E460" s="89" t="s">
        <v>1478</v>
      </c>
      <c r="F460" s="86">
        <v>1020</v>
      </c>
      <c r="G460" s="87" t="s">
        <v>1551</v>
      </c>
      <c r="H460" s="88" t="s">
        <v>12</v>
      </c>
      <c r="I460" s="101" t="s">
        <v>3142</v>
      </c>
      <c r="J460" s="120" t="s">
        <v>12</v>
      </c>
      <c r="K460" s="88" t="s">
        <v>12</v>
      </c>
      <c r="L460" s="48" t="s">
        <v>2738</v>
      </c>
      <c r="M460" s="11" t="s">
        <v>2636</v>
      </c>
      <c r="N460" s="59" t="s">
        <v>3143</v>
      </c>
      <c r="O460" s="54" t="s">
        <v>5640</v>
      </c>
      <c r="P460" s="59"/>
      <c r="Q460" s="128" t="s">
        <v>3870</v>
      </c>
      <c r="R460" s="4">
        <v>143</v>
      </c>
      <c r="S460" s="16">
        <f t="shared" si="33"/>
        <v>0.14019607843137255</v>
      </c>
      <c r="T460" s="3" t="s">
        <v>3885</v>
      </c>
      <c r="V460" s="96" t="s">
        <v>12</v>
      </c>
      <c r="W460" s="4">
        <v>349.33333333333331</v>
      </c>
      <c r="X460" s="56" t="s">
        <v>3885</v>
      </c>
      <c r="Z460" s="5" t="s">
        <v>1552</v>
      </c>
      <c r="AA460" s="88" t="s">
        <v>12</v>
      </c>
      <c r="AB460" s="6">
        <v>43649</v>
      </c>
      <c r="AD460" s="100" t="s">
        <v>114</v>
      </c>
      <c r="AF460" s="100" t="s">
        <v>114</v>
      </c>
      <c r="AH460" s="140">
        <v>42003</v>
      </c>
      <c r="AI460" s="140">
        <v>42019.510370370401</v>
      </c>
      <c r="AJ460" s="140" t="s">
        <v>2738</v>
      </c>
      <c r="AK460" s="97" t="s">
        <v>12</v>
      </c>
      <c r="AL460" s="139"/>
      <c r="AM460" s="48" t="s">
        <v>12</v>
      </c>
      <c r="AN460" s="48" t="s">
        <v>12</v>
      </c>
      <c r="AO460" s="78" t="s">
        <v>4067</v>
      </c>
      <c r="AP460" s="8" t="s">
        <v>4977</v>
      </c>
      <c r="AQ460" s="8"/>
      <c r="AR460" s="8" t="s">
        <v>4976</v>
      </c>
      <c r="AS460" s="8"/>
      <c r="AU460" s="47" t="s">
        <v>12</v>
      </c>
      <c r="AV460" s="152" t="s">
        <v>6219</v>
      </c>
      <c r="AW460" s="138" t="s">
        <v>5687</v>
      </c>
      <c r="AX460" s="157" t="s">
        <v>5703</v>
      </c>
      <c r="AZ460" s="96" t="s">
        <v>12</v>
      </c>
      <c r="BC460" s="57" t="s">
        <v>5646</v>
      </c>
      <c r="BD460" s="57">
        <v>5</v>
      </c>
      <c r="BE460" s="57">
        <v>5</v>
      </c>
      <c r="BF460" s="57">
        <v>5</v>
      </c>
      <c r="BG460" s="57">
        <v>3</v>
      </c>
      <c r="BI460" s="57">
        <v>1</v>
      </c>
      <c r="BJ460" s="57">
        <v>1</v>
      </c>
      <c r="BL460" s="57">
        <v>1</v>
      </c>
      <c r="BM460" s="57">
        <f t="shared" si="32"/>
        <v>21</v>
      </c>
    </row>
    <row r="461" spans="1:65" s="55" customFormat="1">
      <c r="A461" s="83">
        <v>459</v>
      </c>
      <c r="B461" s="71" t="s">
        <v>1553</v>
      </c>
      <c r="C461" s="72">
        <v>50021</v>
      </c>
      <c r="D461" s="47" t="s">
        <v>1554</v>
      </c>
      <c r="E461" s="89" t="s">
        <v>1478</v>
      </c>
      <c r="F461" s="86">
        <v>25</v>
      </c>
      <c r="G461" s="87" t="s">
        <v>1555</v>
      </c>
      <c r="H461" s="115" t="s">
        <v>114</v>
      </c>
      <c r="I461" s="76" t="s">
        <v>2738</v>
      </c>
      <c r="J461" s="120" t="s">
        <v>12</v>
      </c>
      <c r="K461" s="115" t="s">
        <v>2733</v>
      </c>
      <c r="L461" s="116" t="s">
        <v>114</v>
      </c>
      <c r="M461" s="11" t="s">
        <v>2636</v>
      </c>
      <c r="N461" s="59" t="s">
        <v>3144</v>
      </c>
      <c r="O461" s="54" t="s">
        <v>5636</v>
      </c>
      <c r="P461" s="59"/>
      <c r="Q461" s="128" t="s">
        <v>3870</v>
      </c>
      <c r="R461" s="4">
        <v>39</v>
      </c>
      <c r="S461" s="16">
        <f t="shared" si="33"/>
        <v>1.56</v>
      </c>
      <c r="T461" s="3" t="s">
        <v>3886</v>
      </c>
      <c r="V461" s="96" t="s">
        <v>12</v>
      </c>
      <c r="W461" s="4">
        <v>41</v>
      </c>
      <c r="X461" s="56" t="s">
        <v>3886</v>
      </c>
      <c r="Z461" s="5" t="s">
        <v>1556</v>
      </c>
      <c r="AA461" s="88" t="s">
        <v>12</v>
      </c>
      <c r="AB461" s="6">
        <v>43376</v>
      </c>
      <c r="AD461" s="48" t="s">
        <v>12</v>
      </c>
      <c r="AF461" s="48" t="s">
        <v>12</v>
      </c>
      <c r="AH461" s="140">
        <v>42403</v>
      </c>
      <c r="AI461" s="140">
        <v>42188.404236111099</v>
      </c>
      <c r="AJ461" s="140" t="s">
        <v>2738</v>
      </c>
      <c r="AK461" s="97" t="s">
        <v>12</v>
      </c>
      <c r="AL461" s="139"/>
      <c r="AM461" s="48" t="s">
        <v>12</v>
      </c>
      <c r="AN461" s="48" t="s">
        <v>12</v>
      </c>
      <c r="AO461" s="78" t="s">
        <v>4067</v>
      </c>
      <c r="AP461" s="8" t="s">
        <v>4979</v>
      </c>
      <c r="AQ461" s="8"/>
      <c r="AR461" s="8" t="s">
        <v>4978</v>
      </c>
      <c r="AS461" s="8"/>
      <c r="AU461" s="47" t="s">
        <v>12</v>
      </c>
      <c r="AV461" s="152" t="s">
        <v>6027</v>
      </c>
      <c r="AW461" s="138" t="s">
        <v>5687</v>
      </c>
      <c r="AX461" s="157" t="s">
        <v>5703</v>
      </c>
      <c r="AZ461" s="148" t="s">
        <v>114</v>
      </c>
      <c r="BC461" s="57" t="s">
        <v>5648</v>
      </c>
      <c r="BD461" s="55" t="s">
        <v>6372</v>
      </c>
      <c r="BE461" s="55" t="s">
        <v>6372</v>
      </c>
      <c r="BF461" s="55" t="s">
        <v>6372</v>
      </c>
      <c r="BG461" s="55" t="s">
        <v>6372</v>
      </c>
      <c r="BH461" s="55" t="s">
        <v>6372</v>
      </c>
      <c r="BI461" s="55" t="s">
        <v>6372</v>
      </c>
      <c r="BJ461" s="55" t="s">
        <v>6372</v>
      </c>
      <c r="BK461" s="55" t="s">
        <v>6372</v>
      </c>
      <c r="BL461" s="55" t="s">
        <v>6372</v>
      </c>
      <c r="BM461" s="57">
        <f t="shared" si="32"/>
        <v>0</v>
      </c>
    </row>
    <row r="462" spans="1:65" s="55" customFormat="1">
      <c r="A462" s="83">
        <v>460</v>
      </c>
      <c r="B462" s="92" t="s">
        <v>4047</v>
      </c>
      <c r="C462" s="72">
        <v>50022</v>
      </c>
      <c r="D462" s="47" t="s">
        <v>1557</v>
      </c>
      <c r="E462" s="89" t="s">
        <v>1478</v>
      </c>
      <c r="F462" s="86">
        <v>553</v>
      </c>
      <c r="G462" s="87" t="s">
        <v>1558</v>
      </c>
      <c r="H462" s="88" t="s">
        <v>12</v>
      </c>
      <c r="I462" s="102" t="s">
        <v>3148</v>
      </c>
      <c r="J462" s="120" t="s">
        <v>12</v>
      </c>
      <c r="K462" s="88" t="s">
        <v>12</v>
      </c>
      <c r="L462" s="48" t="s">
        <v>2738</v>
      </c>
      <c r="M462" s="11" t="s">
        <v>2636</v>
      </c>
      <c r="N462" s="59" t="s">
        <v>2643</v>
      </c>
      <c r="O462" s="54" t="s">
        <v>5640</v>
      </c>
      <c r="P462" s="59"/>
      <c r="Q462" s="128" t="s">
        <v>3870</v>
      </c>
      <c r="R462" s="4">
        <v>55.666666666666664</v>
      </c>
      <c r="S462" s="16">
        <f t="shared" si="33"/>
        <v>0.10066305003013863</v>
      </c>
      <c r="T462" s="3" t="s">
        <v>3885</v>
      </c>
      <c r="V462" s="96" t="s">
        <v>12</v>
      </c>
      <c r="W462" s="4">
        <v>76.666666666666671</v>
      </c>
      <c r="X462" s="56" t="s">
        <v>3885</v>
      </c>
      <c r="Z462" s="5" t="s">
        <v>1559</v>
      </c>
      <c r="AA462" s="88" t="s">
        <v>12</v>
      </c>
      <c r="AB462" s="6">
        <v>43649</v>
      </c>
      <c r="AD462" s="48" t="s">
        <v>12</v>
      </c>
      <c r="AF462" s="48" t="s">
        <v>12</v>
      </c>
      <c r="AH462" s="100" t="s">
        <v>114</v>
      </c>
      <c r="AI462" s="100" t="s">
        <v>114</v>
      </c>
      <c r="AJ462" s="100" t="s">
        <v>114</v>
      </c>
      <c r="AK462" s="100" t="s">
        <v>114</v>
      </c>
      <c r="AL462" s="139"/>
      <c r="AM462" s="48" t="s">
        <v>12</v>
      </c>
      <c r="AN462" s="48" t="s">
        <v>12</v>
      </c>
      <c r="AO462" s="78" t="s">
        <v>4067</v>
      </c>
      <c r="AP462" s="8" t="s">
        <v>4981</v>
      </c>
      <c r="AQ462" s="8"/>
      <c r="AR462" s="8" t="s">
        <v>4980</v>
      </c>
      <c r="AS462" s="8"/>
      <c r="AU462" s="47" t="s">
        <v>12</v>
      </c>
      <c r="AV462" s="152" t="s">
        <v>6220</v>
      </c>
      <c r="AW462" s="138" t="s">
        <v>5687</v>
      </c>
      <c r="AX462" s="55" t="s">
        <v>5683</v>
      </c>
      <c r="AZ462" s="148" t="s">
        <v>114</v>
      </c>
      <c r="BC462" s="57" t="s">
        <v>5645</v>
      </c>
      <c r="BD462" s="57">
        <v>5</v>
      </c>
      <c r="BE462" s="57">
        <v>5</v>
      </c>
      <c r="BF462" s="57">
        <v>5</v>
      </c>
      <c r="BG462" s="57">
        <v>3</v>
      </c>
      <c r="BH462" s="57">
        <v>3</v>
      </c>
      <c r="BJ462" s="57">
        <v>1</v>
      </c>
      <c r="BK462" s="57">
        <v>1</v>
      </c>
      <c r="BM462" s="57">
        <f t="shared" si="32"/>
        <v>23</v>
      </c>
    </row>
    <row r="463" spans="1:65" s="55" customFormat="1">
      <c r="A463" s="83">
        <v>461</v>
      </c>
      <c r="B463" s="71" t="s">
        <v>1560</v>
      </c>
      <c r="C463" s="72">
        <v>50023</v>
      </c>
      <c r="D463" s="47" t="s">
        <v>1561</v>
      </c>
      <c r="E463" s="89" t="s">
        <v>1478</v>
      </c>
      <c r="F463" s="86">
        <v>243</v>
      </c>
      <c r="G463" s="87" t="s">
        <v>1562</v>
      </c>
      <c r="H463" s="88" t="s">
        <v>12</v>
      </c>
      <c r="I463" s="101" t="s">
        <v>3149</v>
      </c>
      <c r="J463" s="120" t="s">
        <v>12</v>
      </c>
      <c r="K463" s="88" t="s">
        <v>12</v>
      </c>
      <c r="L463" s="48" t="s">
        <v>2738</v>
      </c>
      <c r="M463" s="11" t="s">
        <v>2636</v>
      </c>
      <c r="N463" s="59" t="s">
        <v>3150</v>
      </c>
      <c r="O463" s="54" t="s">
        <v>5640</v>
      </c>
      <c r="P463" s="59"/>
      <c r="Q463" s="128" t="s">
        <v>3870</v>
      </c>
      <c r="R463" s="4">
        <v>19.666666666666668</v>
      </c>
      <c r="S463" s="16">
        <f t="shared" si="33"/>
        <v>8.0932784636488342E-2</v>
      </c>
      <c r="T463" s="3" t="s">
        <v>3885</v>
      </c>
      <c r="V463" s="96" t="s">
        <v>12</v>
      </c>
      <c r="W463" s="4">
        <v>12.333333333333334</v>
      </c>
      <c r="X463" s="56" t="s">
        <v>3886</v>
      </c>
      <c r="Z463" s="5" t="s">
        <v>1563</v>
      </c>
      <c r="AA463" s="88" t="s">
        <v>12</v>
      </c>
      <c r="AB463" s="6">
        <v>43143</v>
      </c>
      <c r="AD463" s="48" t="s">
        <v>12</v>
      </c>
      <c r="AF463" s="48" t="s">
        <v>12</v>
      </c>
      <c r="AH463" s="140">
        <v>42025</v>
      </c>
      <c r="AI463" s="140">
        <v>42373.445057870398</v>
      </c>
      <c r="AJ463" s="140" t="s">
        <v>2738</v>
      </c>
      <c r="AK463" s="97" t="s">
        <v>12</v>
      </c>
      <c r="AL463" s="139"/>
      <c r="AM463" s="48" t="s">
        <v>12</v>
      </c>
      <c r="AN463" s="48" t="s">
        <v>12</v>
      </c>
      <c r="AO463" s="78" t="s">
        <v>4067</v>
      </c>
      <c r="AP463" s="8" t="s">
        <v>4983</v>
      </c>
      <c r="AQ463" s="8"/>
      <c r="AR463" s="8" t="s">
        <v>4982</v>
      </c>
      <c r="AS463" s="8"/>
      <c r="AU463" s="47" t="s">
        <v>12</v>
      </c>
      <c r="AV463" s="152" t="s">
        <v>6221</v>
      </c>
      <c r="AW463" s="138" t="s">
        <v>5687</v>
      </c>
      <c r="AX463" s="55" t="s">
        <v>5683</v>
      </c>
      <c r="AZ463" s="148" t="s">
        <v>114</v>
      </c>
      <c r="BC463" s="57" t="s">
        <v>5645</v>
      </c>
      <c r="BD463" s="57">
        <v>5</v>
      </c>
      <c r="BE463" s="57">
        <v>5</v>
      </c>
      <c r="BF463" s="57">
        <v>5</v>
      </c>
      <c r="BG463" s="57">
        <v>3</v>
      </c>
      <c r="BH463" s="57">
        <v>3</v>
      </c>
      <c r="BI463" s="57">
        <v>1</v>
      </c>
      <c r="BJ463" s="57">
        <v>1</v>
      </c>
      <c r="BK463" s="57">
        <v>1</v>
      </c>
      <c r="BM463" s="57">
        <f t="shared" si="32"/>
        <v>24</v>
      </c>
    </row>
    <row r="464" spans="1:65" s="55" customFormat="1">
      <c r="A464" s="83">
        <v>462</v>
      </c>
      <c r="B464" s="71" t="s">
        <v>1564</v>
      </c>
      <c r="C464" s="72">
        <v>50024</v>
      </c>
      <c r="D464" s="47" t="s">
        <v>1565</v>
      </c>
      <c r="E464" s="89" t="s">
        <v>1478</v>
      </c>
      <c r="F464" s="86">
        <v>735</v>
      </c>
      <c r="G464" s="87" t="s">
        <v>1566</v>
      </c>
      <c r="H464" s="48" t="s">
        <v>12</v>
      </c>
      <c r="I464" s="101" t="s">
        <v>3151</v>
      </c>
      <c r="J464" s="120" t="s">
        <v>12</v>
      </c>
      <c r="K464" s="48" t="s">
        <v>12</v>
      </c>
      <c r="L464" s="88" t="s">
        <v>2738</v>
      </c>
      <c r="M464" s="11" t="s">
        <v>2636</v>
      </c>
      <c r="N464" s="59" t="s">
        <v>3153</v>
      </c>
      <c r="O464" s="54" t="s">
        <v>5640</v>
      </c>
      <c r="P464" s="59"/>
      <c r="Q464" s="128" t="s">
        <v>3870</v>
      </c>
      <c r="R464" s="4">
        <v>32.666666666666664</v>
      </c>
      <c r="S464" s="16">
        <f t="shared" si="33"/>
        <v>4.4444444444444439E-2</v>
      </c>
      <c r="T464" s="3" t="s">
        <v>3885</v>
      </c>
      <c r="V464" s="96" t="s">
        <v>12</v>
      </c>
      <c r="W464" s="4">
        <v>75.666666666666671</v>
      </c>
      <c r="X464" s="56" t="s">
        <v>3886</v>
      </c>
      <c r="Z464" s="5" t="s">
        <v>1567</v>
      </c>
      <c r="AA464" s="88" t="s">
        <v>12</v>
      </c>
      <c r="AB464" s="6">
        <v>43642</v>
      </c>
      <c r="AD464" s="100" t="s">
        <v>114</v>
      </c>
      <c r="AF464" s="48" t="s">
        <v>12</v>
      </c>
      <c r="AH464" s="140">
        <v>41956</v>
      </c>
      <c r="AI464" s="140">
        <v>41956.574212963002</v>
      </c>
      <c r="AJ464" s="140" t="s">
        <v>2738</v>
      </c>
      <c r="AK464" s="97" t="s">
        <v>12</v>
      </c>
      <c r="AL464" s="139"/>
      <c r="AM464" s="48" t="s">
        <v>12</v>
      </c>
      <c r="AN464" s="48" t="s">
        <v>12</v>
      </c>
      <c r="AO464" s="78" t="s">
        <v>4067</v>
      </c>
      <c r="AP464" s="8" t="s">
        <v>4985</v>
      </c>
      <c r="AQ464" s="8"/>
      <c r="AR464" s="8" t="s">
        <v>4984</v>
      </c>
      <c r="AS464" s="8"/>
      <c r="AU464" s="47" t="s">
        <v>12</v>
      </c>
      <c r="AV464" s="74" t="s">
        <v>6222</v>
      </c>
      <c r="AW464" s="138" t="s">
        <v>5688</v>
      </c>
      <c r="AX464" s="157" t="s">
        <v>5694</v>
      </c>
      <c r="AZ464" s="148" t="s">
        <v>114</v>
      </c>
      <c r="BC464" s="57" t="s">
        <v>5645</v>
      </c>
      <c r="BD464" s="57">
        <v>5</v>
      </c>
      <c r="BE464" s="57">
        <v>5</v>
      </c>
      <c r="BF464" s="57">
        <v>5</v>
      </c>
      <c r="BG464" s="57">
        <v>3</v>
      </c>
      <c r="BH464" s="57">
        <v>3</v>
      </c>
      <c r="BI464" s="57">
        <v>1</v>
      </c>
      <c r="BJ464" s="57">
        <v>1</v>
      </c>
      <c r="BM464" s="57">
        <f t="shared" si="32"/>
        <v>23</v>
      </c>
    </row>
    <row r="465" spans="1:65" s="55" customFormat="1">
      <c r="A465" s="83">
        <v>463</v>
      </c>
      <c r="B465" s="92" t="s">
        <v>4048</v>
      </c>
      <c r="C465" s="72">
        <v>50025</v>
      </c>
      <c r="D465" s="47" t="s">
        <v>1568</v>
      </c>
      <c r="E465" s="89" t="s">
        <v>1478</v>
      </c>
      <c r="F465" s="86">
        <v>7951</v>
      </c>
      <c r="G465" s="87" t="s">
        <v>1569</v>
      </c>
      <c r="H465" s="88" t="s">
        <v>12</v>
      </c>
      <c r="I465" s="101" t="s">
        <v>3154</v>
      </c>
      <c r="J465" s="120" t="s">
        <v>12</v>
      </c>
      <c r="K465" s="88" t="s">
        <v>12</v>
      </c>
      <c r="L465" s="48" t="s">
        <v>2738</v>
      </c>
      <c r="M465" s="11" t="s">
        <v>2636</v>
      </c>
      <c r="N465" s="59" t="s">
        <v>3155</v>
      </c>
      <c r="O465" s="54" t="s">
        <v>5640</v>
      </c>
      <c r="P465" s="59"/>
      <c r="Q465" s="128" t="s">
        <v>3870</v>
      </c>
      <c r="R465" s="4">
        <v>1611</v>
      </c>
      <c r="S465" s="16">
        <f t="shared" si="33"/>
        <v>0.20261602314174318</v>
      </c>
      <c r="T465" s="3" t="s">
        <v>3885</v>
      </c>
      <c r="V465" s="96" t="s">
        <v>12</v>
      </c>
      <c r="W465" s="4">
        <v>2440.6666666666665</v>
      </c>
      <c r="X465" s="56" t="s">
        <v>3885</v>
      </c>
      <c r="Z465" s="5" t="s">
        <v>1570</v>
      </c>
      <c r="AA465" s="88" t="s">
        <v>12</v>
      </c>
      <c r="AB465" s="6">
        <v>43635</v>
      </c>
      <c r="AD465" s="48" t="s">
        <v>12</v>
      </c>
      <c r="AF465" s="48" t="s">
        <v>12</v>
      </c>
      <c r="AH465" s="140">
        <v>41886</v>
      </c>
      <c r="AI465" s="140">
        <v>42003.406724537002</v>
      </c>
      <c r="AJ465" s="140" t="s">
        <v>2738</v>
      </c>
      <c r="AK465" s="97" t="s">
        <v>12</v>
      </c>
      <c r="AL465" s="139"/>
      <c r="AM465" s="48" t="s">
        <v>12</v>
      </c>
      <c r="AN465" s="48" t="s">
        <v>12</v>
      </c>
      <c r="AO465" s="78" t="s">
        <v>5524</v>
      </c>
      <c r="AP465" s="8" t="s">
        <v>5197</v>
      </c>
      <c r="AQ465" s="8" t="s">
        <v>5196</v>
      </c>
      <c r="AR465" s="8" t="s">
        <v>5195</v>
      </c>
      <c r="AS465" s="8"/>
      <c r="AU465" s="47" t="s">
        <v>12</v>
      </c>
      <c r="AV465" s="152" t="s">
        <v>6223</v>
      </c>
      <c r="AW465" s="138" t="s">
        <v>5687</v>
      </c>
      <c r="AX465" s="55" t="s">
        <v>5683</v>
      </c>
      <c r="AZ465" s="96" t="s">
        <v>12</v>
      </c>
      <c r="BC465" s="57" t="s">
        <v>5645</v>
      </c>
      <c r="BD465" s="57">
        <v>5</v>
      </c>
      <c r="BE465" s="57">
        <v>5</v>
      </c>
      <c r="BF465" s="57">
        <v>5</v>
      </c>
      <c r="BG465" s="57">
        <v>3</v>
      </c>
      <c r="BH465" s="57">
        <v>3</v>
      </c>
      <c r="BI465" s="57">
        <v>1</v>
      </c>
      <c r="BJ465" s="57">
        <v>1</v>
      </c>
      <c r="BK465" s="57">
        <v>1</v>
      </c>
      <c r="BL465" s="57">
        <v>1</v>
      </c>
      <c r="BM465" s="57">
        <f t="shared" si="32"/>
        <v>25</v>
      </c>
    </row>
    <row r="466" spans="1:65" s="55" customFormat="1">
      <c r="A466" s="83">
        <v>464</v>
      </c>
      <c r="B466" s="71" t="s">
        <v>1571</v>
      </c>
      <c r="C466" s="72">
        <v>50026</v>
      </c>
      <c r="D466" s="47" t="s">
        <v>1572</v>
      </c>
      <c r="E466" s="89" t="s">
        <v>1478</v>
      </c>
      <c r="F466" s="86">
        <v>555</v>
      </c>
      <c r="G466" s="87" t="s">
        <v>1573</v>
      </c>
      <c r="H466" s="48" t="s">
        <v>12</v>
      </c>
      <c r="I466" s="101" t="s">
        <v>3160</v>
      </c>
      <c r="J466" s="120" t="s">
        <v>12</v>
      </c>
      <c r="K466" s="48" t="s">
        <v>12</v>
      </c>
      <c r="L466" s="48" t="s">
        <v>2738</v>
      </c>
      <c r="M466" s="11" t="s">
        <v>2636</v>
      </c>
      <c r="N466" s="59" t="s">
        <v>3156</v>
      </c>
      <c r="O466" s="54" t="s">
        <v>5640</v>
      </c>
      <c r="P466" s="59"/>
      <c r="Q466" s="128" t="s">
        <v>3870</v>
      </c>
      <c r="R466" s="4">
        <v>46</v>
      </c>
      <c r="S466" s="16">
        <f t="shared" si="33"/>
        <v>8.2882882882882883E-2</v>
      </c>
      <c r="T466" s="3" t="s">
        <v>3885</v>
      </c>
      <c r="V466" s="96" t="s">
        <v>12</v>
      </c>
      <c r="W466" s="4">
        <v>187.66666666666666</v>
      </c>
      <c r="X466" s="56" t="s">
        <v>3885</v>
      </c>
      <c r="Z466" s="5" t="s">
        <v>1574</v>
      </c>
      <c r="AA466" s="88" t="s">
        <v>12</v>
      </c>
      <c r="AB466" s="6">
        <v>43649</v>
      </c>
      <c r="AD466" s="48" t="s">
        <v>12</v>
      </c>
      <c r="AF466" s="100" t="s">
        <v>114</v>
      </c>
      <c r="AH466" s="140">
        <v>41928</v>
      </c>
      <c r="AI466" s="140">
        <v>41929.416365740697</v>
      </c>
      <c r="AJ466" s="140" t="s">
        <v>2738</v>
      </c>
      <c r="AK466" s="97" t="s">
        <v>12</v>
      </c>
      <c r="AL466" s="139"/>
      <c r="AM466" s="48" t="s">
        <v>12</v>
      </c>
      <c r="AN466" s="48" t="s">
        <v>12</v>
      </c>
      <c r="AO466" s="78" t="s">
        <v>4067</v>
      </c>
      <c r="AP466" s="8" t="s">
        <v>4987</v>
      </c>
      <c r="AQ466" s="8"/>
      <c r="AR466" s="8" t="s">
        <v>4986</v>
      </c>
      <c r="AS466" s="8"/>
      <c r="AU466" s="47" t="s">
        <v>12</v>
      </c>
      <c r="AV466" s="152" t="s">
        <v>6224</v>
      </c>
      <c r="AW466" s="138" t="s">
        <v>5687</v>
      </c>
      <c r="AX466" s="157" t="s">
        <v>5703</v>
      </c>
      <c r="AZ466" s="148" t="s">
        <v>114</v>
      </c>
      <c r="BC466" s="57" t="s">
        <v>5646</v>
      </c>
      <c r="BD466" s="57">
        <v>5</v>
      </c>
      <c r="BE466" s="57">
        <v>5</v>
      </c>
      <c r="BF466" s="57">
        <v>5</v>
      </c>
      <c r="BG466" s="57">
        <v>3</v>
      </c>
      <c r="BI466" s="57">
        <v>1</v>
      </c>
      <c r="BJ466" s="57">
        <v>1</v>
      </c>
      <c r="BM466" s="57">
        <f t="shared" si="32"/>
        <v>20</v>
      </c>
    </row>
    <row r="467" spans="1:65" s="55" customFormat="1">
      <c r="A467" s="83">
        <v>465</v>
      </c>
      <c r="B467" s="71" t="s">
        <v>1575</v>
      </c>
      <c r="C467" s="72">
        <v>50027</v>
      </c>
      <c r="D467" s="47" t="s">
        <v>1576</v>
      </c>
      <c r="E467" s="89" t="s">
        <v>1478</v>
      </c>
      <c r="F467" s="86">
        <v>254</v>
      </c>
      <c r="G467" s="87" t="s">
        <v>1577</v>
      </c>
      <c r="H467" s="88" t="s">
        <v>12</v>
      </c>
      <c r="I467" s="101" t="s">
        <v>3161</v>
      </c>
      <c r="J467" s="121" t="s">
        <v>12</v>
      </c>
      <c r="K467" s="48" t="s">
        <v>12</v>
      </c>
      <c r="L467" s="48" t="s">
        <v>2738</v>
      </c>
      <c r="M467" s="11" t="s">
        <v>2636</v>
      </c>
      <c r="N467" s="59" t="s">
        <v>3157</v>
      </c>
      <c r="O467" s="54" t="s">
        <v>5640</v>
      </c>
      <c r="P467" s="59"/>
      <c r="Q467" s="128" t="s">
        <v>3870</v>
      </c>
      <c r="R467" s="4">
        <v>6.666666666666667</v>
      </c>
      <c r="S467" s="16">
        <f t="shared" si="33"/>
        <v>2.6246719160104987E-2</v>
      </c>
      <c r="T467" s="3" t="s">
        <v>3885</v>
      </c>
      <c r="V467" s="96" t="s">
        <v>12</v>
      </c>
      <c r="W467" s="4">
        <v>11.666666666666666</v>
      </c>
      <c r="X467" s="56" t="s">
        <v>3885</v>
      </c>
      <c r="Z467" s="5" t="s">
        <v>1578</v>
      </c>
      <c r="AA467" s="88" t="s">
        <v>12</v>
      </c>
      <c r="AB467" s="6">
        <v>43236</v>
      </c>
      <c r="AD467" s="48" t="s">
        <v>12</v>
      </c>
      <c r="AF467" s="100" t="s">
        <v>114</v>
      </c>
      <c r="AH467" s="140">
        <v>41943</v>
      </c>
      <c r="AI467" s="140">
        <v>41947.433981481503</v>
      </c>
      <c r="AJ467" s="140" t="s">
        <v>2738</v>
      </c>
      <c r="AK467" s="97" t="s">
        <v>12</v>
      </c>
      <c r="AL467" s="139"/>
      <c r="AM467" s="48" t="s">
        <v>12</v>
      </c>
      <c r="AN467" s="48" t="s">
        <v>12</v>
      </c>
      <c r="AO467" s="78" t="s">
        <v>4067</v>
      </c>
      <c r="AP467" s="8" t="s">
        <v>4989</v>
      </c>
      <c r="AQ467" s="8"/>
      <c r="AR467" s="8" t="s">
        <v>4988</v>
      </c>
      <c r="AS467" s="8"/>
      <c r="AU467" s="47" t="s">
        <v>12</v>
      </c>
      <c r="AV467" s="152" t="s">
        <v>6225</v>
      </c>
      <c r="AW467" s="138" t="s">
        <v>5687</v>
      </c>
      <c r="AX467" s="55" t="s">
        <v>5683</v>
      </c>
      <c r="AZ467" s="148" t="s">
        <v>114</v>
      </c>
      <c r="BC467" s="57" t="s">
        <v>5646</v>
      </c>
      <c r="BD467" s="57">
        <v>5</v>
      </c>
      <c r="BE467" s="57">
        <v>5</v>
      </c>
      <c r="BF467" s="57">
        <v>5</v>
      </c>
      <c r="BG467" s="57">
        <v>3</v>
      </c>
      <c r="BI467" s="57">
        <v>1</v>
      </c>
      <c r="BJ467" s="57">
        <v>1</v>
      </c>
      <c r="BK467" s="57">
        <v>1</v>
      </c>
      <c r="BM467" s="57">
        <f t="shared" si="32"/>
        <v>21</v>
      </c>
    </row>
    <row r="468" spans="1:65" s="55" customFormat="1">
      <c r="A468" s="83">
        <v>466</v>
      </c>
      <c r="B468" s="71" t="s">
        <v>1579</v>
      </c>
      <c r="C468" s="72">
        <v>50028</v>
      </c>
      <c r="D468" s="47" t="s">
        <v>1580</v>
      </c>
      <c r="E468" s="89" t="s">
        <v>1478</v>
      </c>
      <c r="F468" s="86">
        <v>106</v>
      </c>
      <c r="G468" s="87" t="s">
        <v>1581</v>
      </c>
      <c r="H468" s="88" t="s">
        <v>12</v>
      </c>
      <c r="I468" s="101" t="s">
        <v>3152</v>
      </c>
      <c r="J468" s="120" t="s">
        <v>12</v>
      </c>
      <c r="K468" s="88" t="s">
        <v>12</v>
      </c>
      <c r="L468" s="48" t="s">
        <v>2738</v>
      </c>
      <c r="M468" s="11" t="s">
        <v>2636</v>
      </c>
      <c r="N468" s="59" t="s">
        <v>3158</v>
      </c>
      <c r="O468" s="54" t="s">
        <v>5640</v>
      </c>
      <c r="P468" s="59"/>
      <c r="Q468" s="128" t="s">
        <v>3870</v>
      </c>
      <c r="R468" s="4">
        <v>10.666666666666666</v>
      </c>
      <c r="S468" s="16">
        <f t="shared" si="33"/>
        <v>0.10062893081761005</v>
      </c>
      <c r="T468" s="3" t="s">
        <v>3885</v>
      </c>
      <c r="V468" s="96" t="s">
        <v>12</v>
      </c>
      <c r="W468" s="4">
        <v>2</v>
      </c>
      <c r="X468" s="56" t="s">
        <v>3885</v>
      </c>
      <c r="Z468" s="5" t="s">
        <v>1582</v>
      </c>
      <c r="AA468" s="88" t="s">
        <v>12</v>
      </c>
      <c r="AB468" s="6">
        <v>43642</v>
      </c>
      <c r="AD468" s="100" t="s">
        <v>114</v>
      </c>
      <c r="AF468" s="100" t="s">
        <v>114</v>
      </c>
      <c r="AH468" s="140">
        <v>41988</v>
      </c>
      <c r="AI468" s="140">
        <v>42017.615787037001</v>
      </c>
      <c r="AJ468" s="140" t="s">
        <v>2738</v>
      </c>
      <c r="AK468" s="97" t="s">
        <v>12</v>
      </c>
      <c r="AL468" s="139"/>
      <c r="AM468" s="48" t="s">
        <v>12</v>
      </c>
      <c r="AN468" s="48" t="s">
        <v>12</v>
      </c>
      <c r="AO468" s="78" t="s">
        <v>5524</v>
      </c>
      <c r="AP468" s="8" t="s">
        <v>4992</v>
      </c>
      <c r="AQ468" s="8" t="s">
        <v>4991</v>
      </c>
      <c r="AR468" s="8" t="s">
        <v>4990</v>
      </c>
      <c r="AS468" s="8"/>
      <c r="AU468" s="47" t="s">
        <v>12</v>
      </c>
      <c r="AV468" s="74" t="s">
        <v>6226</v>
      </c>
      <c r="AW468" s="138" t="s">
        <v>5687</v>
      </c>
      <c r="AX468" s="157" t="s">
        <v>5703</v>
      </c>
      <c r="AZ468" s="148" t="s">
        <v>114</v>
      </c>
      <c r="BC468" s="57" t="s">
        <v>5646</v>
      </c>
      <c r="BD468" s="57">
        <v>5</v>
      </c>
      <c r="BE468" s="57">
        <v>5</v>
      </c>
      <c r="BF468" s="57">
        <v>5</v>
      </c>
      <c r="BG468" s="57">
        <v>3</v>
      </c>
      <c r="BI468" s="57">
        <v>1</v>
      </c>
      <c r="BJ468" s="57">
        <v>1</v>
      </c>
      <c r="BM468" s="57">
        <f t="shared" si="32"/>
        <v>20</v>
      </c>
    </row>
    <row r="469" spans="1:65" s="55" customFormat="1">
      <c r="A469" s="83">
        <v>467</v>
      </c>
      <c r="B469" s="71" t="s">
        <v>1583</v>
      </c>
      <c r="C469" s="72">
        <v>50029</v>
      </c>
      <c r="D469" s="47" t="s">
        <v>1584</v>
      </c>
      <c r="E469" s="89" t="s">
        <v>1478</v>
      </c>
      <c r="F469" s="86">
        <v>706</v>
      </c>
      <c r="G469" s="87" t="s">
        <v>1585</v>
      </c>
      <c r="H469" s="88" t="s">
        <v>12</v>
      </c>
      <c r="I469" s="101" t="s">
        <v>3162</v>
      </c>
      <c r="J469" s="88" t="s">
        <v>12</v>
      </c>
      <c r="K469" s="119" t="s">
        <v>114</v>
      </c>
      <c r="L469" s="119" t="s">
        <v>114</v>
      </c>
      <c r="M469" s="84" t="s">
        <v>2636</v>
      </c>
      <c r="N469" s="91" t="s">
        <v>3163</v>
      </c>
      <c r="O469" s="82" t="s">
        <v>5635</v>
      </c>
      <c r="P469" s="46"/>
      <c r="Q469" s="78" t="s">
        <v>6403</v>
      </c>
      <c r="R469" s="4">
        <v>34</v>
      </c>
      <c r="S469" s="16">
        <f t="shared" si="33"/>
        <v>4.8158640226628892E-2</v>
      </c>
      <c r="T469" s="3" t="s">
        <v>3885</v>
      </c>
      <c r="V469" s="96" t="s">
        <v>12</v>
      </c>
      <c r="W469" s="4">
        <v>232</v>
      </c>
      <c r="X469" s="56" t="s">
        <v>3886</v>
      </c>
      <c r="Z469" s="5" t="s">
        <v>1586</v>
      </c>
      <c r="AA469" s="88" t="s">
        <v>12</v>
      </c>
      <c r="AB469" s="6">
        <v>43397</v>
      </c>
      <c r="AD469" s="48" t="s">
        <v>12</v>
      </c>
      <c r="AF469" s="100" t="s">
        <v>114</v>
      </c>
      <c r="AH469" s="140">
        <v>41899</v>
      </c>
      <c r="AI469" s="140">
        <v>41900.432905092603</v>
      </c>
      <c r="AJ469" s="140" t="s">
        <v>2738</v>
      </c>
      <c r="AK469" s="146" t="s">
        <v>6447</v>
      </c>
      <c r="AL469" s="139"/>
      <c r="AM469" s="48" t="s">
        <v>12</v>
      </c>
      <c r="AN469" s="48" t="s">
        <v>12</v>
      </c>
      <c r="AO469" s="78" t="s">
        <v>4067</v>
      </c>
      <c r="AP469" s="8" t="s">
        <v>4994</v>
      </c>
      <c r="AQ469" s="8"/>
      <c r="AR469" s="8" t="s">
        <v>4993</v>
      </c>
      <c r="AS469" s="8"/>
      <c r="AU469" s="47" t="s">
        <v>12</v>
      </c>
      <c r="AV469" s="152" t="s">
        <v>6227</v>
      </c>
      <c r="AW469" s="138" t="s">
        <v>5687</v>
      </c>
      <c r="AX469" s="55" t="s">
        <v>5683</v>
      </c>
      <c r="AZ469" s="96" t="s">
        <v>12</v>
      </c>
      <c r="BC469" s="57" t="s">
        <v>5648</v>
      </c>
      <c r="BD469" s="55" t="s">
        <v>6372</v>
      </c>
      <c r="BE469" s="55" t="s">
        <v>6372</v>
      </c>
      <c r="BF469" s="55" t="s">
        <v>6372</v>
      </c>
      <c r="BG469" s="55" t="s">
        <v>6372</v>
      </c>
      <c r="BH469" s="55" t="s">
        <v>6372</v>
      </c>
      <c r="BI469" s="55" t="s">
        <v>6372</v>
      </c>
      <c r="BJ469" s="55" t="s">
        <v>6372</v>
      </c>
      <c r="BK469" s="55" t="s">
        <v>6372</v>
      </c>
      <c r="BL469" s="55" t="s">
        <v>6372</v>
      </c>
      <c r="BM469" s="57">
        <f t="shared" si="32"/>
        <v>0</v>
      </c>
    </row>
    <row r="470" spans="1:65" s="55" customFormat="1">
      <c r="A470" s="83">
        <v>468</v>
      </c>
      <c r="B470" s="71" t="s">
        <v>1587</v>
      </c>
      <c r="C470" s="72">
        <v>50030</v>
      </c>
      <c r="D470" s="47">
        <v>50030000000</v>
      </c>
      <c r="E470" s="89" t="s">
        <v>1478</v>
      </c>
      <c r="F470" s="86">
        <v>212</v>
      </c>
      <c r="G470" s="87" t="s">
        <v>1588</v>
      </c>
      <c r="H470" s="88" t="s">
        <v>12</v>
      </c>
      <c r="I470" s="101" t="s">
        <v>3164</v>
      </c>
      <c r="J470" s="120" t="s">
        <v>12</v>
      </c>
      <c r="K470" s="88" t="s">
        <v>12</v>
      </c>
      <c r="L470" s="48" t="s">
        <v>2738</v>
      </c>
      <c r="M470" s="11" t="s">
        <v>2636</v>
      </c>
      <c r="N470" s="59" t="s">
        <v>3165</v>
      </c>
      <c r="O470" s="54" t="s">
        <v>5640</v>
      </c>
      <c r="P470" s="59"/>
      <c r="Q470" s="128" t="s">
        <v>3870</v>
      </c>
      <c r="R470" s="4">
        <v>44.666666666666664</v>
      </c>
      <c r="S470" s="16">
        <f t="shared" si="33"/>
        <v>0.21069182389937105</v>
      </c>
      <c r="T470" s="3" t="s">
        <v>3885</v>
      </c>
      <c r="V470" s="96" t="s">
        <v>12</v>
      </c>
      <c r="W470" s="4">
        <v>62.333333333333336</v>
      </c>
      <c r="X470" s="56" t="s">
        <v>3885</v>
      </c>
      <c r="Z470" s="5" t="s">
        <v>1589</v>
      </c>
      <c r="AA470" s="88" t="s">
        <v>12</v>
      </c>
      <c r="AB470" s="6">
        <v>44097</v>
      </c>
      <c r="AD470" s="100" t="s">
        <v>114</v>
      </c>
      <c r="AF470" s="100" t="s">
        <v>114</v>
      </c>
      <c r="AH470" s="140">
        <v>41996</v>
      </c>
      <c r="AI470" s="140">
        <v>42012.559537036999</v>
      </c>
      <c r="AJ470" s="140" t="s">
        <v>2738</v>
      </c>
      <c r="AK470" s="97" t="s">
        <v>12</v>
      </c>
      <c r="AL470" s="139"/>
      <c r="AM470" s="48" t="s">
        <v>12</v>
      </c>
      <c r="AN470" s="48" t="s">
        <v>12</v>
      </c>
      <c r="AO470" s="78" t="s">
        <v>4067</v>
      </c>
      <c r="AP470" s="8" t="s">
        <v>4996</v>
      </c>
      <c r="AQ470" s="8"/>
      <c r="AR470" s="8" t="s">
        <v>4995</v>
      </c>
      <c r="AS470" s="8"/>
      <c r="AU470" s="47" t="s">
        <v>12</v>
      </c>
      <c r="AV470" s="74" t="s">
        <v>6228</v>
      </c>
      <c r="AW470" s="138" t="s">
        <v>5688</v>
      </c>
      <c r="AX470" s="157" t="s">
        <v>5694</v>
      </c>
      <c r="AZ470" s="148" t="s">
        <v>114</v>
      </c>
      <c r="BC470" s="57" t="s">
        <v>5646</v>
      </c>
      <c r="BD470" s="57">
        <v>5</v>
      </c>
      <c r="BE470" s="57">
        <v>5</v>
      </c>
      <c r="BF470" s="57">
        <v>5</v>
      </c>
      <c r="BG470" s="57">
        <v>3</v>
      </c>
      <c r="BI470" s="57">
        <v>1</v>
      </c>
      <c r="BJ470" s="57">
        <v>1</v>
      </c>
      <c r="BM470" s="57">
        <f t="shared" si="32"/>
        <v>20</v>
      </c>
    </row>
    <row r="471" spans="1:65" s="55" customFormat="1">
      <c r="A471" s="83">
        <v>469</v>
      </c>
      <c r="B471" s="71" t="s">
        <v>1590</v>
      </c>
      <c r="C471" s="72">
        <v>50031</v>
      </c>
      <c r="D471" s="47" t="s">
        <v>1591</v>
      </c>
      <c r="E471" s="89" t="s">
        <v>1478</v>
      </c>
      <c r="F471" s="86">
        <v>152</v>
      </c>
      <c r="G471" s="87" t="s">
        <v>1592</v>
      </c>
      <c r="H471" s="88" t="s">
        <v>12</v>
      </c>
      <c r="I471" s="101" t="s">
        <v>3166</v>
      </c>
      <c r="J471" s="88" t="s">
        <v>12</v>
      </c>
      <c r="K471" s="119" t="s">
        <v>114</v>
      </c>
      <c r="L471" s="119" t="s">
        <v>114</v>
      </c>
      <c r="M471" s="84" t="s">
        <v>2636</v>
      </c>
      <c r="N471" s="91" t="s">
        <v>3167</v>
      </c>
      <c r="O471" s="82" t="s">
        <v>5635</v>
      </c>
      <c r="P471" s="59"/>
      <c r="Q471" s="78" t="s">
        <v>6403</v>
      </c>
      <c r="R471" s="4">
        <v>35</v>
      </c>
      <c r="S471" s="16">
        <f t="shared" si="33"/>
        <v>0.23026315789473684</v>
      </c>
      <c r="T471" s="3" t="s">
        <v>3885</v>
      </c>
      <c r="V471" s="96" t="s">
        <v>12</v>
      </c>
      <c r="W471" s="4">
        <v>109.33333333333333</v>
      </c>
      <c r="X471" s="56" t="s">
        <v>3885</v>
      </c>
      <c r="Z471" s="5" t="s">
        <v>1593</v>
      </c>
      <c r="AA471" s="88" t="s">
        <v>12</v>
      </c>
      <c r="AB471" s="6">
        <v>43628</v>
      </c>
      <c r="AD471" s="100" t="s">
        <v>114</v>
      </c>
      <c r="AF471" s="100" t="s">
        <v>114</v>
      </c>
      <c r="AH471" s="140">
        <v>41991</v>
      </c>
      <c r="AI471" s="140">
        <v>42285.428900462997</v>
      </c>
      <c r="AJ471" s="140" t="s">
        <v>2738</v>
      </c>
      <c r="AK471" s="146" t="s">
        <v>6447</v>
      </c>
      <c r="AL471" s="139"/>
      <c r="AM471" s="48" t="s">
        <v>12</v>
      </c>
      <c r="AN471" s="48" t="s">
        <v>12</v>
      </c>
      <c r="AO471" s="78" t="s">
        <v>4067</v>
      </c>
      <c r="AP471" s="8" t="s">
        <v>4998</v>
      </c>
      <c r="AQ471" s="8"/>
      <c r="AR471" s="8" t="s">
        <v>4997</v>
      </c>
      <c r="AS471" s="8"/>
      <c r="AU471" s="160" t="str">
        <f>+Q471</f>
        <v>Imposible comprobar (certificado revocado)</v>
      </c>
      <c r="AV471" s="156"/>
      <c r="AW471" s="156"/>
      <c r="AX471" s="155" t="s">
        <v>5663</v>
      </c>
      <c r="AZ471" s="96" t="s">
        <v>12</v>
      </c>
      <c r="BC471" s="57" t="s">
        <v>5648</v>
      </c>
      <c r="BD471" s="55" t="s">
        <v>6372</v>
      </c>
      <c r="BE471" s="55" t="s">
        <v>6372</v>
      </c>
      <c r="BF471" s="55" t="s">
        <v>6372</v>
      </c>
      <c r="BG471" s="55" t="s">
        <v>6372</v>
      </c>
      <c r="BH471" s="55" t="s">
        <v>6372</v>
      </c>
      <c r="BI471" s="55" t="s">
        <v>6372</v>
      </c>
      <c r="BJ471" s="55" t="s">
        <v>6372</v>
      </c>
      <c r="BK471" s="55" t="s">
        <v>6372</v>
      </c>
      <c r="BL471" s="55" t="s">
        <v>6372</v>
      </c>
      <c r="BM471" s="57">
        <f t="shared" si="32"/>
        <v>0</v>
      </c>
    </row>
    <row r="472" spans="1:65" s="55" customFormat="1">
      <c r="A472" s="83">
        <v>470</v>
      </c>
      <c r="B472" s="71" t="s">
        <v>1594</v>
      </c>
      <c r="C472" s="72">
        <v>50032</v>
      </c>
      <c r="D472" s="47" t="s">
        <v>1595</v>
      </c>
      <c r="E472" s="89" t="s">
        <v>1478</v>
      </c>
      <c r="F472" s="86">
        <v>302</v>
      </c>
      <c r="G472" s="87" t="s">
        <v>1596</v>
      </c>
      <c r="H472" s="115" t="s">
        <v>114</v>
      </c>
      <c r="I472" s="76" t="s">
        <v>2738</v>
      </c>
      <c r="J472" s="120" t="s">
        <v>12</v>
      </c>
      <c r="K472" s="115" t="s">
        <v>2733</v>
      </c>
      <c r="L472" s="116" t="s">
        <v>114</v>
      </c>
      <c r="M472" s="11" t="s">
        <v>2636</v>
      </c>
      <c r="N472" s="59" t="s">
        <v>3168</v>
      </c>
      <c r="O472" s="54" t="s">
        <v>5636</v>
      </c>
      <c r="P472" s="59"/>
      <c r="Q472" s="128" t="s">
        <v>3870</v>
      </c>
      <c r="R472" s="4">
        <v>22.666666666666668</v>
      </c>
      <c r="S472" s="16">
        <f t="shared" si="33"/>
        <v>7.5055187637969104E-2</v>
      </c>
      <c r="T472" s="3" t="s">
        <v>3885</v>
      </c>
      <c r="V472" s="96" t="s">
        <v>12</v>
      </c>
      <c r="W472" s="4">
        <v>185.5</v>
      </c>
      <c r="X472" s="56" t="s">
        <v>3885</v>
      </c>
      <c r="Z472" s="5" t="s">
        <v>1597</v>
      </c>
      <c r="AA472" s="88" t="s">
        <v>12</v>
      </c>
      <c r="AB472" s="6">
        <v>43635</v>
      </c>
      <c r="AD472" s="100" t="s">
        <v>114</v>
      </c>
      <c r="AF472" s="100" t="s">
        <v>114</v>
      </c>
      <c r="AH472" s="140">
        <v>42012</v>
      </c>
      <c r="AI472" s="140">
        <v>42026.512800925899</v>
      </c>
      <c r="AJ472" s="140" t="s">
        <v>2738</v>
      </c>
      <c r="AK472" s="97" t="s">
        <v>12</v>
      </c>
      <c r="AL472" s="139"/>
      <c r="AM472" s="48" t="s">
        <v>12</v>
      </c>
      <c r="AN472" s="48" t="s">
        <v>12</v>
      </c>
      <c r="AO472" s="78" t="s">
        <v>4067</v>
      </c>
      <c r="AP472" s="8" t="s">
        <v>5000</v>
      </c>
      <c r="AQ472" s="8"/>
      <c r="AR472" s="8" t="s">
        <v>4999</v>
      </c>
      <c r="AS472" s="8"/>
      <c r="AU472" s="47" t="s">
        <v>12</v>
      </c>
      <c r="AV472" s="74" t="s">
        <v>6028</v>
      </c>
      <c r="AW472" s="138" t="s">
        <v>5687</v>
      </c>
      <c r="AX472" s="157" t="s">
        <v>5703</v>
      </c>
      <c r="AZ472" s="148" t="s">
        <v>114</v>
      </c>
      <c r="BC472" s="57" t="s">
        <v>5648</v>
      </c>
      <c r="BD472" s="55" t="s">
        <v>6372</v>
      </c>
      <c r="BE472" s="55" t="s">
        <v>6372</v>
      </c>
      <c r="BF472" s="55" t="s">
        <v>6372</v>
      </c>
      <c r="BG472" s="55" t="s">
        <v>6372</v>
      </c>
      <c r="BH472" s="55" t="s">
        <v>6372</v>
      </c>
      <c r="BI472" s="55" t="s">
        <v>6372</v>
      </c>
      <c r="BJ472" s="55" t="s">
        <v>6372</v>
      </c>
      <c r="BK472" s="55" t="s">
        <v>6372</v>
      </c>
      <c r="BL472" s="55" t="s">
        <v>6372</v>
      </c>
      <c r="BM472" s="57">
        <f t="shared" si="32"/>
        <v>0</v>
      </c>
    </row>
    <row r="473" spans="1:65" s="55" customFormat="1">
      <c r="A473" s="83">
        <v>471</v>
      </c>
      <c r="B473" s="71" t="s">
        <v>1598</v>
      </c>
      <c r="C473" s="72">
        <v>50033</v>
      </c>
      <c r="D473" s="47" t="s">
        <v>1599</v>
      </c>
      <c r="E473" s="89" t="s">
        <v>1478</v>
      </c>
      <c r="F473" s="86">
        <v>70</v>
      </c>
      <c r="G473" s="87" t="s">
        <v>1600</v>
      </c>
      <c r="H473" s="115" t="s">
        <v>114</v>
      </c>
      <c r="I473" s="76" t="s">
        <v>2738</v>
      </c>
      <c r="J473" s="120" t="s">
        <v>12</v>
      </c>
      <c r="K473" s="114" t="s">
        <v>2733</v>
      </c>
      <c r="L473" s="48" t="s">
        <v>12</v>
      </c>
      <c r="M473" s="11" t="s">
        <v>2636</v>
      </c>
      <c r="N473" s="59" t="s">
        <v>3159</v>
      </c>
      <c r="O473" s="54" t="s">
        <v>5634</v>
      </c>
      <c r="P473" s="59"/>
      <c r="Q473" s="128" t="s">
        <v>3870</v>
      </c>
      <c r="R473" s="4">
        <v>15.333333333333334</v>
      </c>
      <c r="S473" s="16">
        <f t="shared" si="33"/>
        <v>0.21904761904761905</v>
      </c>
      <c r="T473" s="3" t="s">
        <v>3885</v>
      </c>
      <c r="V473" s="100" t="s">
        <v>114</v>
      </c>
      <c r="W473" s="32"/>
      <c r="X473" s="32"/>
      <c r="Z473" s="5" t="s">
        <v>1601</v>
      </c>
      <c r="AA473" s="88" t="s">
        <v>12</v>
      </c>
      <c r="AB473" s="6">
        <v>43152</v>
      </c>
      <c r="AD473" s="48" t="s">
        <v>12</v>
      </c>
      <c r="AF473" s="48" t="s">
        <v>12</v>
      </c>
      <c r="AH473" s="140">
        <v>41985</v>
      </c>
      <c r="AI473" s="140">
        <v>42035.497939814799</v>
      </c>
      <c r="AJ473" s="140" t="s">
        <v>2738</v>
      </c>
      <c r="AK473" s="97" t="s">
        <v>12</v>
      </c>
      <c r="AL473" s="139"/>
      <c r="AM473" s="48" t="s">
        <v>12</v>
      </c>
      <c r="AN473" s="48" t="s">
        <v>12</v>
      </c>
      <c r="AO473" s="78" t="s">
        <v>4067</v>
      </c>
      <c r="AP473" s="8" t="s">
        <v>5002</v>
      </c>
      <c r="AQ473" s="8"/>
      <c r="AR473" s="8" t="s">
        <v>5001</v>
      </c>
      <c r="AS473" s="8"/>
      <c r="AU473" s="47" t="s">
        <v>12</v>
      </c>
      <c r="AV473" s="74" t="s">
        <v>6029</v>
      </c>
      <c r="AW473" s="138" t="s">
        <v>5688</v>
      </c>
      <c r="AX473" s="157" t="s">
        <v>5694</v>
      </c>
      <c r="AZ473" s="148" t="s">
        <v>114</v>
      </c>
      <c r="BC473" s="57" t="s">
        <v>5646</v>
      </c>
      <c r="BD473" s="83">
        <v>5</v>
      </c>
      <c r="BE473" s="83">
        <v>5</v>
      </c>
      <c r="BF473" s="83">
        <v>5</v>
      </c>
      <c r="BH473" s="57">
        <v>3</v>
      </c>
      <c r="BI473" s="57">
        <v>1</v>
      </c>
      <c r="BJ473" s="57">
        <v>1</v>
      </c>
      <c r="BM473" s="57">
        <f t="shared" si="32"/>
        <v>20</v>
      </c>
    </row>
    <row r="474" spans="1:65" s="55" customFormat="1">
      <c r="A474" s="83">
        <v>472</v>
      </c>
      <c r="B474" s="71" t="s">
        <v>1602</v>
      </c>
      <c r="C474" s="72">
        <v>50034</v>
      </c>
      <c r="D474" s="47" t="s">
        <v>1603</v>
      </c>
      <c r="E474" s="89" t="s">
        <v>1478</v>
      </c>
      <c r="F474" s="86">
        <v>1115</v>
      </c>
      <c r="G474" s="87" t="s">
        <v>1604</v>
      </c>
      <c r="H474" s="88" t="s">
        <v>12</v>
      </c>
      <c r="I474" s="101" t="s">
        <v>3169</v>
      </c>
      <c r="J474" s="120" t="s">
        <v>12</v>
      </c>
      <c r="K474" s="88" t="s">
        <v>12</v>
      </c>
      <c r="L474" s="48" t="s">
        <v>2738</v>
      </c>
      <c r="M474" s="11" t="s">
        <v>2636</v>
      </c>
      <c r="N474" s="59" t="s">
        <v>3129</v>
      </c>
      <c r="O474" s="54" t="s">
        <v>5640</v>
      </c>
      <c r="P474" s="59"/>
      <c r="Q474" s="128" t="s">
        <v>3870</v>
      </c>
      <c r="R474" s="4">
        <v>33</v>
      </c>
      <c r="S474" s="16">
        <f t="shared" si="33"/>
        <v>2.9596412556053813E-2</v>
      </c>
      <c r="T474" s="3" t="s">
        <v>3886</v>
      </c>
      <c r="V474" s="96" t="s">
        <v>12</v>
      </c>
      <c r="W474" s="4">
        <v>22</v>
      </c>
      <c r="X474" s="56" t="s">
        <v>3886</v>
      </c>
      <c r="Z474" s="5" t="s">
        <v>1605</v>
      </c>
      <c r="AA474" s="88" t="s">
        <v>12</v>
      </c>
      <c r="AB474" s="6">
        <v>43236</v>
      </c>
      <c r="AD474" s="48" t="s">
        <v>12</v>
      </c>
      <c r="AF474" s="48" t="s">
        <v>12</v>
      </c>
      <c r="AH474" s="140">
        <v>41991</v>
      </c>
      <c r="AI474" s="140">
        <v>42026.423055555599</v>
      </c>
      <c r="AJ474" s="140" t="s">
        <v>2738</v>
      </c>
      <c r="AK474" s="97" t="s">
        <v>12</v>
      </c>
      <c r="AL474" s="139"/>
      <c r="AM474" s="48" t="s">
        <v>12</v>
      </c>
      <c r="AN474" s="48" t="s">
        <v>12</v>
      </c>
      <c r="AO474" s="78" t="s">
        <v>5524</v>
      </c>
      <c r="AP474" s="8" t="s">
        <v>5005</v>
      </c>
      <c r="AQ474" s="8" t="s">
        <v>5004</v>
      </c>
      <c r="AR474" s="8" t="s">
        <v>5003</v>
      </c>
      <c r="AS474" s="8"/>
      <c r="AU474" s="47" t="s">
        <v>12</v>
      </c>
      <c r="AV474" s="152" t="s">
        <v>6229</v>
      </c>
      <c r="AW474" s="138" t="s">
        <v>5687</v>
      </c>
      <c r="AX474" s="55" t="s">
        <v>5683</v>
      </c>
      <c r="AZ474" s="96" t="s">
        <v>12</v>
      </c>
      <c r="BC474" s="57" t="s">
        <v>5645</v>
      </c>
      <c r="BD474" s="57">
        <v>5</v>
      </c>
      <c r="BE474" s="57">
        <v>5</v>
      </c>
      <c r="BF474" s="57">
        <v>5</v>
      </c>
      <c r="BG474" s="57">
        <v>3</v>
      </c>
      <c r="BH474" s="57">
        <v>3</v>
      </c>
      <c r="BI474" s="57">
        <v>1</v>
      </c>
      <c r="BJ474" s="57">
        <v>1</v>
      </c>
      <c r="BK474" s="57">
        <v>1</v>
      </c>
      <c r="BL474" s="57">
        <v>1</v>
      </c>
      <c r="BM474" s="57">
        <f t="shared" si="32"/>
        <v>25</v>
      </c>
    </row>
    <row r="475" spans="1:65" s="55" customFormat="1">
      <c r="A475" s="83">
        <v>473</v>
      </c>
      <c r="B475" s="71" t="s">
        <v>1606</v>
      </c>
      <c r="C475" s="72">
        <v>50035</v>
      </c>
      <c r="D475" s="47" t="s">
        <v>1607</v>
      </c>
      <c r="E475" s="89" t="s">
        <v>1478</v>
      </c>
      <c r="F475" s="86">
        <v>80</v>
      </c>
      <c r="G475" s="87" t="s">
        <v>1608</v>
      </c>
      <c r="H475" s="114" t="s">
        <v>114</v>
      </c>
      <c r="I475" s="76" t="s">
        <v>2738</v>
      </c>
      <c r="J475" s="120" t="s">
        <v>12</v>
      </c>
      <c r="K475" s="114" t="s">
        <v>2733</v>
      </c>
      <c r="L475" s="116" t="s">
        <v>114</v>
      </c>
      <c r="M475" s="11" t="s">
        <v>2636</v>
      </c>
      <c r="N475" s="59" t="s">
        <v>3145</v>
      </c>
      <c r="O475" s="54" t="s">
        <v>5636</v>
      </c>
      <c r="P475" s="59"/>
      <c r="Q475" s="128" t="s">
        <v>3870</v>
      </c>
      <c r="R475" s="4">
        <v>6</v>
      </c>
      <c r="S475" s="16">
        <f t="shared" si="33"/>
        <v>7.4999999999999997E-2</v>
      </c>
      <c r="T475" s="3" t="s">
        <v>3885</v>
      </c>
      <c r="V475" s="96" t="s">
        <v>12</v>
      </c>
      <c r="W475" s="4">
        <v>3</v>
      </c>
      <c r="X475" s="56" t="s">
        <v>3885</v>
      </c>
      <c r="Z475" s="5" t="s">
        <v>1609</v>
      </c>
      <c r="AA475" s="88" t="s">
        <v>12</v>
      </c>
      <c r="AB475" s="6">
        <v>43642</v>
      </c>
      <c r="AD475" s="100" t="s">
        <v>114</v>
      </c>
      <c r="AF475" s="100" t="s">
        <v>114</v>
      </c>
      <c r="AH475" s="140">
        <v>41985</v>
      </c>
      <c r="AI475" s="140">
        <v>41985.600740740701</v>
      </c>
      <c r="AJ475" s="140" t="s">
        <v>2738</v>
      </c>
      <c r="AK475" s="97" t="s">
        <v>12</v>
      </c>
      <c r="AL475" s="139"/>
      <c r="AM475" s="48" t="s">
        <v>12</v>
      </c>
      <c r="AN475" s="48" t="s">
        <v>12</v>
      </c>
      <c r="AO475" s="78" t="s">
        <v>4067</v>
      </c>
      <c r="AP475" s="8" t="s">
        <v>5007</v>
      </c>
      <c r="AQ475" s="8"/>
      <c r="AR475" s="8" t="s">
        <v>5006</v>
      </c>
      <c r="AS475" s="8"/>
      <c r="AU475" s="47" t="s">
        <v>12</v>
      </c>
      <c r="AV475" s="74" t="s">
        <v>6030</v>
      </c>
      <c r="AW475" s="138" t="s">
        <v>5688</v>
      </c>
      <c r="AX475" s="157" t="s">
        <v>5694</v>
      </c>
      <c r="AZ475" s="148" t="s">
        <v>114</v>
      </c>
      <c r="BC475" s="57" t="s">
        <v>5648</v>
      </c>
      <c r="BD475" s="55" t="s">
        <v>6372</v>
      </c>
      <c r="BE475" s="55" t="s">
        <v>6372</v>
      </c>
      <c r="BF475" s="55" t="s">
        <v>6372</v>
      </c>
      <c r="BG475" s="55" t="s">
        <v>6372</v>
      </c>
      <c r="BH475" s="55" t="s">
        <v>6372</v>
      </c>
      <c r="BI475" s="55" t="s">
        <v>6372</v>
      </c>
      <c r="BJ475" s="55" t="s">
        <v>6372</v>
      </c>
      <c r="BK475" s="55" t="s">
        <v>6372</v>
      </c>
      <c r="BL475" s="55" t="s">
        <v>6372</v>
      </c>
      <c r="BM475" s="57">
        <f t="shared" si="32"/>
        <v>0</v>
      </c>
    </row>
    <row r="476" spans="1:65" s="55" customFormat="1">
      <c r="A476" s="83">
        <v>474</v>
      </c>
      <c r="B476" s="71" t="s">
        <v>1610</v>
      </c>
      <c r="C476" s="72">
        <v>50036</v>
      </c>
      <c r="D476" s="47" t="s">
        <v>1611</v>
      </c>
      <c r="E476" s="89" t="s">
        <v>1478</v>
      </c>
      <c r="F476" s="86">
        <v>110</v>
      </c>
      <c r="G476" s="87" t="s">
        <v>1612</v>
      </c>
      <c r="H476" s="116" t="s">
        <v>114</v>
      </c>
      <c r="I476" s="76" t="s">
        <v>2738</v>
      </c>
      <c r="J476" s="120" t="s">
        <v>12</v>
      </c>
      <c r="K476" s="116" t="s">
        <v>2733</v>
      </c>
      <c r="L476" s="115" t="s">
        <v>114</v>
      </c>
      <c r="M476" s="11" t="s">
        <v>2636</v>
      </c>
      <c r="N476" s="59" t="s">
        <v>3176</v>
      </c>
      <c r="O476" s="54" t="s">
        <v>5636</v>
      </c>
      <c r="P476" s="59"/>
      <c r="Q476" s="128" t="s">
        <v>3870</v>
      </c>
      <c r="R476" s="4">
        <v>16</v>
      </c>
      <c r="S476" s="16">
        <f t="shared" si="33"/>
        <v>0.14545454545454545</v>
      </c>
      <c r="T476" s="3" t="s">
        <v>3885</v>
      </c>
      <c r="V476" s="96" t="s">
        <v>12</v>
      </c>
      <c r="W476" s="4">
        <v>7.333333333333333</v>
      </c>
      <c r="X476" s="56" t="s">
        <v>3885</v>
      </c>
      <c r="Z476" s="5" t="s">
        <v>1613</v>
      </c>
      <c r="AA476" s="88" t="s">
        <v>12</v>
      </c>
      <c r="AB476" s="6">
        <v>44097</v>
      </c>
      <c r="AD476" s="100" t="s">
        <v>114</v>
      </c>
      <c r="AF476" s="100" t="s">
        <v>114</v>
      </c>
      <c r="AH476" s="140">
        <v>41996</v>
      </c>
      <c r="AI476" s="140">
        <v>43356.443749999999</v>
      </c>
      <c r="AJ476" s="140" t="s">
        <v>2738</v>
      </c>
      <c r="AK476" s="97" t="s">
        <v>12</v>
      </c>
      <c r="AL476" s="139"/>
      <c r="AM476" s="48" t="s">
        <v>12</v>
      </c>
      <c r="AN476" s="48" t="s">
        <v>12</v>
      </c>
      <c r="AO476" s="78" t="s">
        <v>4067</v>
      </c>
      <c r="AP476" s="8" t="s">
        <v>5009</v>
      </c>
      <c r="AQ476" s="8"/>
      <c r="AR476" s="8" t="s">
        <v>5008</v>
      </c>
      <c r="AS476" s="8"/>
      <c r="AU476" s="47" t="s">
        <v>12</v>
      </c>
      <c r="AV476" s="74" t="s">
        <v>6031</v>
      </c>
      <c r="AW476" s="138" t="s">
        <v>5688</v>
      </c>
      <c r="AX476" s="157" t="s">
        <v>5694</v>
      </c>
      <c r="AZ476" s="148" t="s">
        <v>114</v>
      </c>
      <c r="BC476" s="57" t="s">
        <v>5648</v>
      </c>
      <c r="BD476" s="55" t="s">
        <v>6372</v>
      </c>
      <c r="BE476" s="55" t="s">
        <v>6372</v>
      </c>
      <c r="BF476" s="55" t="s">
        <v>6372</v>
      </c>
      <c r="BG476" s="55" t="s">
        <v>6372</v>
      </c>
      <c r="BH476" s="55" t="s">
        <v>6372</v>
      </c>
      <c r="BI476" s="55" t="s">
        <v>6372</v>
      </c>
      <c r="BJ476" s="55" t="s">
        <v>6372</v>
      </c>
      <c r="BK476" s="55" t="s">
        <v>6372</v>
      </c>
      <c r="BL476" s="55" t="s">
        <v>6372</v>
      </c>
      <c r="BM476" s="57">
        <f t="shared" si="32"/>
        <v>0</v>
      </c>
    </row>
    <row r="477" spans="1:65" s="55" customFormat="1">
      <c r="A477" s="83">
        <v>475</v>
      </c>
      <c r="B477" s="71" t="s">
        <v>1614</v>
      </c>
      <c r="C477" s="72">
        <v>50037</v>
      </c>
      <c r="D477" s="47" t="s">
        <v>1615</v>
      </c>
      <c r="E477" s="89" t="s">
        <v>1478</v>
      </c>
      <c r="F477" s="86">
        <v>151</v>
      </c>
      <c r="G477" s="87" t="s">
        <v>1616</v>
      </c>
      <c r="H477" s="116" t="s">
        <v>114</v>
      </c>
      <c r="I477" s="76" t="s">
        <v>2738</v>
      </c>
      <c r="J477" s="120" t="s">
        <v>12</v>
      </c>
      <c r="K477" s="116" t="s">
        <v>2733</v>
      </c>
      <c r="L477" s="114" t="s">
        <v>114</v>
      </c>
      <c r="M477" s="11" t="s">
        <v>2636</v>
      </c>
      <c r="N477" s="59" t="s">
        <v>3130</v>
      </c>
      <c r="O477" s="54" t="s">
        <v>5636</v>
      </c>
      <c r="P477" s="59"/>
      <c r="Q477" s="128" t="s">
        <v>3870</v>
      </c>
      <c r="R477" s="4">
        <v>8.3333333333333339</v>
      </c>
      <c r="S477" s="16">
        <f t="shared" si="33"/>
        <v>5.5187637969094927E-2</v>
      </c>
      <c r="T477" s="3" t="s">
        <v>3885</v>
      </c>
      <c r="V477" s="96" t="s">
        <v>12</v>
      </c>
      <c r="W477" s="4">
        <v>20</v>
      </c>
      <c r="X477" s="56" t="s">
        <v>3885</v>
      </c>
      <c r="Z477" s="5" t="s">
        <v>1617</v>
      </c>
      <c r="AA477" s="88" t="s">
        <v>12</v>
      </c>
      <c r="AB477" s="6">
        <v>43642</v>
      </c>
      <c r="AD477" s="100" t="s">
        <v>114</v>
      </c>
      <c r="AF477" s="100" t="s">
        <v>114</v>
      </c>
      <c r="AH477" s="140">
        <v>41988</v>
      </c>
      <c r="AI477" s="140">
        <v>41988.511226851901</v>
      </c>
      <c r="AJ477" s="140" t="s">
        <v>2738</v>
      </c>
      <c r="AK477" s="97" t="s">
        <v>12</v>
      </c>
      <c r="AL477" s="139"/>
      <c r="AM477" s="48" t="s">
        <v>12</v>
      </c>
      <c r="AN477" s="48" t="s">
        <v>12</v>
      </c>
      <c r="AO477" s="78" t="s">
        <v>4067</v>
      </c>
      <c r="AP477" s="8" t="s">
        <v>5011</v>
      </c>
      <c r="AQ477" s="8"/>
      <c r="AR477" s="8" t="s">
        <v>5010</v>
      </c>
      <c r="AS477" s="8"/>
      <c r="AU477" s="47" t="s">
        <v>12</v>
      </c>
      <c r="AV477" s="74" t="s">
        <v>6032</v>
      </c>
      <c r="AW477" s="138" t="s">
        <v>5688</v>
      </c>
      <c r="AX477" s="157" t="s">
        <v>5694</v>
      </c>
      <c r="AZ477" s="148" t="s">
        <v>114</v>
      </c>
      <c r="BC477" s="57" t="s">
        <v>5648</v>
      </c>
      <c r="BD477" s="55" t="s">
        <v>6372</v>
      </c>
      <c r="BE477" s="55" t="s">
        <v>6372</v>
      </c>
      <c r="BF477" s="55" t="s">
        <v>6372</v>
      </c>
      <c r="BG477" s="55" t="s">
        <v>6372</v>
      </c>
      <c r="BH477" s="55" t="s">
        <v>6372</v>
      </c>
      <c r="BI477" s="55" t="s">
        <v>6372</v>
      </c>
      <c r="BJ477" s="55" t="s">
        <v>6372</v>
      </c>
      <c r="BK477" s="55" t="s">
        <v>6372</v>
      </c>
      <c r="BL477" s="55" t="s">
        <v>6372</v>
      </c>
      <c r="BM477" s="57">
        <f t="shared" si="32"/>
        <v>0</v>
      </c>
    </row>
    <row r="478" spans="1:65" s="55" customFormat="1">
      <c r="A478" s="83">
        <v>476</v>
      </c>
      <c r="B478" s="71" t="s">
        <v>1618</v>
      </c>
      <c r="C478" s="72">
        <v>50038</v>
      </c>
      <c r="D478" s="47" t="s">
        <v>1619</v>
      </c>
      <c r="E478" s="89" t="s">
        <v>1478</v>
      </c>
      <c r="F478" s="86">
        <v>1762</v>
      </c>
      <c r="G478" s="87" t="s">
        <v>1620</v>
      </c>
      <c r="H478" s="88" t="s">
        <v>12</v>
      </c>
      <c r="I478" s="101" t="s">
        <v>3178</v>
      </c>
      <c r="J478" s="120" t="s">
        <v>12</v>
      </c>
      <c r="K478" s="88" t="s">
        <v>12</v>
      </c>
      <c r="L478" s="48" t="s">
        <v>2738</v>
      </c>
      <c r="M478" s="11" t="s">
        <v>2636</v>
      </c>
      <c r="N478" s="59" t="s">
        <v>3131</v>
      </c>
      <c r="O478" s="54" t="s">
        <v>5640</v>
      </c>
      <c r="P478" s="59"/>
      <c r="Q478" s="128" t="s">
        <v>3870</v>
      </c>
      <c r="R478" s="4">
        <v>114</v>
      </c>
      <c r="S478" s="16">
        <f t="shared" si="33"/>
        <v>6.4699205448354141E-2</v>
      </c>
      <c r="T478" s="3" t="s">
        <v>3885</v>
      </c>
      <c r="V478" s="96" t="s">
        <v>12</v>
      </c>
      <c r="W478" s="4">
        <v>496.66666666666669</v>
      </c>
      <c r="X478" s="56" t="s">
        <v>3885</v>
      </c>
      <c r="Z478" s="5" t="s">
        <v>1621</v>
      </c>
      <c r="AA478" s="88" t="s">
        <v>12</v>
      </c>
      <c r="AB478" s="6">
        <v>43642</v>
      </c>
      <c r="AD478" s="48" t="s">
        <v>12</v>
      </c>
      <c r="AF478" s="100" t="s">
        <v>114</v>
      </c>
      <c r="AH478" s="140">
        <v>41841</v>
      </c>
      <c r="AI478" s="140">
        <v>41963.4243981482</v>
      </c>
      <c r="AJ478" s="140" t="s">
        <v>2738</v>
      </c>
      <c r="AK478" s="97" t="s">
        <v>12</v>
      </c>
      <c r="AL478" s="139"/>
      <c r="AM478" s="48" t="s">
        <v>12</v>
      </c>
      <c r="AN478" s="48" t="s">
        <v>12</v>
      </c>
      <c r="AO478" s="78" t="s">
        <v>4067</v>
      </c>
      <c r="AP478" s="8" t="s">
        <v>5013</v>
      </c>
      <c r="AQ478" s="8"/>
      <c r="AR478" s="8" t="s">
        <v>5012</v>
      </c>
      <c r="AS478" s="8"/>
      <c r="AU478" s="47" t="s">
        <v>12</v>
      </c>
      <c r="AV478" s="152" t="s">
        <v>6230</v>
      </c>
      <c r="AW478" s="138" t="s">
        <v>5687</v>
      </c>
      <c r="AX478" s="157" t="s">
        <v>5703</v>
      </c>
      <c r="AZ478" s="96" t="s">
        <v>12</v>
      </c>
      <c r="BC478" s="57" t="s">
        <v>5646</v>
      </c>
      <c r="BD478" s="57">
        <v>5</v>
      </c>
      <c r="BE478" s="57">
        <v>5</v>
      </c>
      <c r="BF478" s="57">
        <v>5</v>
      </c>
      <c r="BG478" s="57">
        <v>3</v>
      </c>
      <c r="BI478" s="57">
        <v>1</v>
      </c>
      <c r="BJ478" s="57">
        <v>1</v>
      </c>
      <c r="BL478" s="57">
        <v>1</v>
      </c>
      <c r="BM478" s="57">
        <f t="shared" si="32"/>
        <v>21</v>
      </c>
    </row>
    <row r="479" spans="1:65" s="55" customFormat="1">
      <c r="A479" s="83">
        <v>477</v>
      </c>
      <c r="B479" s="71" t="s">
        <v>1622</v>
      </c>
      <c r="C479" s="72">
        <v>50039</v>
      </c>
      <c r="D479" s="47" t="s">
        <v>1623</v>
      </c>
      <c r="E479" s="89" t="s">
        <v>1478</v>
      </c>
      <c r="F479" s="86">
        <v>540</v>
      </c>
      <c r="G479" s="87" t="s">
        <v>1624</v>
      </c>
      <c r="H479" s="114" t="s">
        <v>114</v>
      </c>
      <c r="I479" s="76" t="s">
        <v>2738</v>
      </c>
      <c r="J479" s="120" t="s">
        <v>12</v>
      </c>
      <c r="K479" s="114" t="s">
        <v>2733</v>
      </c>
      <c r="L479" s="48" t="s">
        <v>12</v>
      </c>
      <c r="M479" s="11" t="s">
        <v>2636</v>
      </c>
      <c r="N479" s="59" t="s">
        <v>3146</v>
      </c>
      <c r="O479" s="54" t="s">
        <v>5634</v>
      </c>
      <c r="P479" s="59"/>
      <c r="Q479" s="128" t="s">
        <v>3870</v>
      </c>
      <c r="R479" s="4">
        <v>47.333333333333336</v>
      </c>
      <c r="S479" s="16">
        <f t="shared" si="33"/>
        <v>8.7654320987654327E-2</v>
      </c>
      <c r="T479" s="3" t="s">
        <v>3885</v>
      </c>
      <c r="V479" s="96" t="s">
        <v>12</v>
      </c>
      <c r="W479" s="4">
        <v>51.666666666666664</v>
      </c>
      <c r="X479" s="56" t="s">
        <v>3885</v>
      </c>
      <c r="Z479" s="5" t="s">
        <v>1625</v>
      </c>
      <c r="AA479" s="88" t="s">
        <v>12</v>
      </c>
      <c r="AB479" s="6">
        <v>43642</v>
      </c>
      <c r="AD479" s="100" t="s">
        <v>114</v>
      </c>
      <c r="AF479" s="48" t="s">
        <v>12</v>
      </c>
      <c r="AH479" s="140">
        <v>41977</v>
      </c>
      <c r="AI479" s="140">
        <v>41978.514976851897</v>
      </c>
      <c r="AJ479" s="140" t="s">
        <v>2738</v>
      </c>
      <c r="AK479" s="97" t="s">
        <v>12</v>
      </c>
      <c r="AL479" s="139"/>
      <c r="AM479" s="48" t="s">
        <v>12</v>
      </c>
      <c r="AN479" s="48" t="s">
        <v>12</v>
      </c>
      <c r="AO479" s="78" t="s">
        <v>5524</v>
      </c>
      <c r="AP479" s="8" t="s">
        <v>5016</v>
      </c>
      <c r="AQ479" s="8" t="s">
        <v>5015</v>
      </c>
      <c r="AR479" s="8" t="s">
        <v>5014</v>
      </c>
      <c r="AS479" s="8"/>
      <c r="AU479" s="47" t="s">
        <v>12</v>
      </c>
      <c r="AV479" s="74" t="s">
        <v>6033</v>
      </c>
      <c r="AW479" s="138" t="s">
        <v>5688</v>
      </c>
      <c r="AX479" s="157" t="s">
        <v>5694</v>
      </c>
      <c r="AZ479" s="148" t="s">
        <v>114</v>
      </c>
      <c r="BC479" s="57" t="s">
        <v>5645</v>
      </c>
      <c r="BD479" s="83">
        <v>5</v>
      </c>
      <c r="BE479" s="83">
        <v>5</v>
      </c>
      <c r="BF479" s="83">
        <v>5</v>
      </c>
      <c r="BG479" s="57">
        <v>3</v>
      </c>
      <c r="BH479" s="57">
        <v>3</v>
      </c>
      <c r="BI479" s="57">
        <v>1</v>
      </c>
      <c r="BJ479" s="57">
        <v>1</v>
      </c>
      <c r="BM479" s="57">
        <f t="shared" si="32"/>
        <v>23</v>
      </c>
    </row>
    <row r="480" spans="1:65" s="55" customFormat="1">
      <c r="A480" s="83">
        <v>478</v>
      </c>
      <c r="B480" s="71" t="s">
        <v>1626</v>
      </c>
      <c r="C480" s="72">
        <v>50040</v>
      </c>
      <c r="D480" s="47" t="s">
        <v>1627</v>
      </c>
      <c r="E480" s="89" t="s">
        <v>1478</v>
      </c>
      <c r="F480" s="86">
        <v>85</v>
      </c>
      <c r="G480" s="87" t="s">
        <v>1628</v>
      </c>
      <c r="H480" s="116" t="s">
        <v>114</v>
      </c>
      <c r="I480" s="76" t="s">
        <v>2738</v>
      </c>
      <c r="J480" s="120" t="s">
        <v>12</v>
      </c>
      <c r="K480" s="116" t="s">
        <v>2733</v>
      </c>
      <c r="L480" s="116" t="s">
        <v>114</v>
      </c>
      <c r="M480" s="11" t="s">
        <v>2636</v>
      </c>
      <c r="N480" s="59" t="s">
        <v>3147</v>
      </c>
      <c r="O480" s="54" t="s">
        <v>5636</v>
      </c>
      <c r="P480" s="59"/>
      <c r="Q480" s="128" t="s">
        <v>3870</v>
      </c>
      <c r="R480" s="4">
        <v>5.5</v>
      </c>
      <c r="S480" s="16">
        <f t="shared" si="33"/>
        <v>6.4705882352941183E-2</v>
      </c>
      <c r="T480" s="3" t="s">
        <v>3885</v>
      </c>
      <c r="V480" s="100" t="s">
        <v>114</v>
      </c>
      <c r="W480" s="32"/>
      <c r="X480" s="32"/>
      <c r="Z480" s="5" t="s">
        <v>1629</v>
      </c>
      <c r="AA480" s="88" t="s">
        <v>12</v>
      </c>
      <c r="AB480" s="6">
        <v>43642</v>
      </c>
      <c r="AD480" s="100" t="s">
        <v>114</v>
      </c>
      <c r="AF480" s="100" t="s">
        <v>114</v>
      </c>
      <c r="AH480" s="140">
        <v>42072</v>
      </c>
      <c r="AI480" s="140">
        <v>42358.437696759298</v>
      </c>
      <c r="AJ480" s="140" t="s">
        <v>2738</v>
      </c>
      <c r="AK480" s="97" t="s">
        <v>12</v>
      </c>
      <c r="AL480" s="139"/>
      <c r="AM480" s="48" t="s">
        <v>12</v>
      </c>
      <c r="AN480" s="48" t="s">
        <v>12</v>
      </c>
      <c r="AO480" s="78" t="s">
        <v>4067</v>
      </c>
      <c r="AP480" s="8" t="s">
        <v>5018</v>
      </c>
      <c r="AQ480" s="8"/>
      <c r="AR480" s="8" t="s">
        <v>5017</v>
      </c>
      <c r="AS480" s="8"/>
      <c r="AU480" s="47" t="s">
        <v>12</v>
      </c>
      <c r="AV480" s="152" t="s">
        <v>6034</v>
      </c>
      <c r="AW480" s="138" t="s">
        <v>5688</v>
      </c>
      <c r="AX480" s="157" t="s">
        <v>5694</v>
      </c>
      <c r="AZ480" s="148" t="s">
        <v>114</v>
      </c>
      <c r="BC480" s="57" t="s">
        <v>5648</v>
      </c>
      <c r="BD480" s="55" t="s">
        <v>6372</v>
      </c>
      <c r="BE480" s="55" t="s">
        <v>6372</v>
      </c>
      <c r="BF480" s="55" t="s">
        <v>6372</v>
      </c>
      <c r="BG480" s="55" t="s">
        <v>6372</v>
      </c>
      <c r="BH480" s="55" t="s">
        <v>6372</v>
      </c>
      <c r="BI480" s="55" t="s">
        <v>6372</v>
      </c>
      <c r="BJ480" s="55" t="s">
        <v>6372</v>
      </c>
      <c r="BK480" s="55" t="s">
        <v>6372</v>
      </c>
      <c r="BL480" s="55" t="s">
        <v>6372</v>
      </c>
      <c r="BM480" s="57">
        <f t="shared" si="32"/>
        <v>0</v>
      </c>
    </row>
    <row r="481" spans="1:65" s="55" customFormat="1">
      <c r="A481" s="83">
        <v>479</v>
      </c>
      <c r="B481" s="71" t="s">
        <v>1630</v>
      </c>
      <c r="C481" s="72">
        <v>50041</v>
      </c>
      <c r="D481" s="47" t="s">
        <v>1631</v>
      </c>
      <c r="E481" s="89" t="s">
        <v>1478</v>
      </c>
      <c r="F481" s="86">
        <v>17</v>
      </c>
      <c r="G481" s="87" t="s">
        <v>1632</v>
      </c>
      <c r="H481" s="115" t="s">
        <v>114</v>
      </c>
      <c r="I481" s="76" t="s">
        <v>2738</v>
      </c>
      <c r="J481" s="120" t="s">
        <v>12</v>
      </c>
      <c r="K481" s="116" t="s">
        <v>2733</v>
      </c>
      <c r="L481" s="115" t="s">
        <v>114</v>
      </c>
      <c r="M481" s="11" t="s">
        <v>2636</v>
      </c>
      <c r="N481" s="59" t="s">
        <v>3184</v>
      </c>
      <c r="O481" s="54" t="s">
        <v>5636</v>
      </c>
      <c r="P481" s="59"/>
      <c r="Q481" s="128" t="s">
        <v>3870</v>
      </c>
      <c r="R481" s="4">
        <v>9</v>
      </c>
      <c r="S481" s="16">
        <f t="shared" si="33"/>
        <v>0.52941176470588236</v>
      </c>
      <c r="T481" s="3" t="s">
        <v>3886</v>
      </c>
      <c r="V481" s="96" t="s">
        <v>12</v>
      </c>
      <c r="W481" s="4">
        <v>5</v>
      </c>
      <c r="X481" s="56" t="s">
        <v>3886</v>
      </c>
      <c r="Z481" s="5" t="s">
        <v>1633</v>
      </c>
      <c r="AA481" s="88" t="s">
        <v>12</v>
      </c>
      <c r="AB481" s="6">
        <v>43649</v>
      </c>
      <c r="AD481" s="100" t="s">
        <v>114</v>
      </c>
      <c r="AF481" s="100" t="s">
        <v>114</v>
      </c>
      <c r="AH481" s="140">
        <v>41984</v>
      </c>
      <c r="AI481" s="140">
        <v>41985.424641203703</v>
      </c>
      <c r="AJ481" s="140" t="s">
        <v>2738</v>
      </c>
      <c r="AK481" s="97" t="s">
        <v>12</v>
      </c>
      <c r="AL481" s="139"/>
      <c r="AM481" s="48" t="s">
        <v>12</v>
      </c>
      <c r="AN481" s="48" t="s">
        <v>12</v>
      </c>
      <c r="AO481" s="78" t="s">
        <v>4954</v>
      </c>
      <c r="AP481" s="8" t="s">
        <v>5020</v>
      </c>
      <c r="AQ481" s="8"/>
      <c r="AR481" s="8" t="s">
        <v>5019</v>
      </c>
      <c r="AS481" s="8"/>
      <c r="AU481" s="47" t="s">
        <v>12</v>
      </c>
      <c r="AV481" s="152" t="s">
        <v>6035</v>
      </c>
      <c r="AW481" s="138" t="s">
        <v>5688</v>
      </c>
      <c r="AX481" s="157" t="s">
        <v>5694</v>
      </c>
      <c r="AZ481" s="148" t="s">
        <v>114</v>
      </c>
      <c r="BC481" s="57" t="s">
        <v>5648</v>
      </c>
      <c r="BD481" s="55" t="s">
        <v>6372</v>
      </c>
      <c r="BE481" s="55" t="s">
        <v>6372</v>
      </c>
      <c r="BF481" s="55" t="s">
        <v>6372</v>
      </c>
      <c r="BG481" s="55" t="s">
        <v>6372</v>
      </c>
      <c r="BH481" s="55" t="s">
        <v>6372</v>
      </c>
      <c r="BI481" s="55" t="s">
        <v>6372</v>
      </c>
      <c r="BJ481" s="55" t="s">
        <v>6372</v>
      </c>
      <c r="BK481" s="55" t="s">
        <v>6372</v>
      </c>
      <c r="BL481" s="55" t="s">
        <v>6372</v>
      </c>
      <c r="BM481" s="57">
        <f t="shared" si="32"/>
        <v>0</v>
      </c>
    </row>
    <row r="482" spans="1:65" s="55" customFormat="1">
      <c r="A482" s="83">
        <v>480</v>
      </c>
      <c r="B482" s="71" t="s">
        <v>1634</v>
      </c>
      <c r="C482" s="72">
        <v>50042</v>
      </c>
      <c r="D482" s="47" t="s">
        <v>1635</v>
      </c>
      <c r="E482" s="89" t="s">
        <v>1478</v>
      </c>
      <c r="F482" s="86">
        <v>16</v>
      </c>
      <c r="G482" s="87" t="s">
        <v>1636</v>
      </c>
      <c r="H482" s="115" t="s">
        <v>114</v>
      </c>
      <c r="I482" s="76" t="s">
        <v>2738</v>
      </c>
      <c r="J482" s="120" t="s">
        <v>12</v>
      </c>
      <c r="K482" s="115" t="s">
        <v>2733</v>
      </c>
      <c r="L482" s="114" t="s">
        <v>114</v>
      </c>
      <c r="M482" s="11" t="s">
        <v>2636</v>
      </c>
      <c r="N482" s="59" t="s">
        <v>3185</v>
      </c>
      <c r="O482" s="54" t="s">
        <v>5636</v>
      </c>
      <c r="P482" s="59"/>
      <c r="Q482" s="128" t="s">
        <v>3870</v>
      </c>
      <c r="R482" s="4">
        <v>11</v>
      </c>
      <c r="S482" s="16">
        <f t="shared" si="33"/>
        <v>0.6875</v>
      </c>
      <c r="T482" s="3" t="s">
        <v>3885</v>
      </c>
      <c r="V482" s="96" t="s">
        <v>12</v>
      </c>
      <c r="W482" s="4">
        <v>25</v>
      </c>
      <c r="X482" s="56" t="s">
        <v>3885</v>
      </c>
      <c r="Z482" s="5" t="s">
        <v>1637</v>
      </c>
      <c r="AA482" s="88" t="s">
        <v>12</v>
      </c>
      <c r="AB482" s="6">
        <v>43649</v>
      </c>
      <c r="AD482" s="100" t="s">
        <v>114</v>
      </c>
      <c r="AF482" s="100" t="s">
        <v>114</v>
      </c>
      <c r="AH482" s="140">
        <v>42032</v>
      </c>
      <c r="AI482" s="140">
        <v>42452.407118055598</v>
      </c>
      <c r="AJ482" s="140" t="s">
        <v>2738</v>
      </c>
      <c r="AK482" s="97" t="s">
        <v>12</v>
      </c>
      <c r="AL482" s="139"/>
      <c r="AM482" s="48" t="s">
        <v>12</v>
      </c>
      <c r="AN482" s="48" t="s">
        <v>12</v>
      </c>
      <c r="AO482" s="78" t="s">
        <v>4067</v>
      </c>
      <c r="AP482" s="8" t="s">
        <v>5022</v>
      </c>
      <c r="AQ482" s="8"/>
      <c r="AR482" s="8" t="s">
        <v>5021</v>
      </c>
      <c r="AS482" s="8"/>
      <c r="AU482" s="47" t="s">
        <v>12</v>
      </c>
      <c r="AV482" s="152" t="s">
        <v>6036</v>
      </c>
      <c r="AW482" s="138" t="s">
        <v>5687</v>
      </c>
      <c r="AX482" s="157" t="s">
        <v>5703</v>
      </c>
      <c r="AZ482" s="148" t="s">
        <v>114</v>
      </c>
      <c r="BC482" s="57" t="s">
        <v>5648</v>
      </c>
      <c r="BD482" s="55" t="s">
        <v>6372</v>
      </c>
      <c r="BE482" s="55" t="s">
        <v>6372</v>
      </c>
      <c r="BF482" s="55" t="s">
        <v>6372</v>
      </c>
      <c r="BG482" s="55" t="s">
        <v>6372</v>
      </c>
      <c r="BH482" s="55" t="s">
        <v>6372</v>
      </c>
      <c r="BI482" s="55" t="s">
        <v>6372</v>
      </c>
      <c r="BJ482" s="55" t="s">
        <v>6372</v>
      </c>
      <c r="BK482" s="55" t="s">
        <v>6372</v>
      </c>
      <c r="BL482" s="55" t="s">
        <v>6372</v>
      </c>
      <c r="BM482" s="57">
        <f t="shared" si="32"/>
        <v>0</v>
      </c>
    </row>
    <row r="483" spans="1:65" s="55" customFormat="1">
      <c r="A483" s="83">
        <v>481</v>
      </c>
      <c r="B483" s="71" t="s">
        <v>1638</v>
      </c>
      <c r="C483" s="72">
        <v>50043</v>
      </c>
      <c r="D483" s="47" t="s">
        <v>1639</v>
      </c>
      <c r="E483" s="89" t="s">
        <v>1478</v>
      </c>
      <c r="F483" s="86">
        <v>293</v>
      </c>
      <c r="G483" s="87" t="s">
        <v>1640</v>
      </c>
      <c r="H483" s="88" t="s">
        <v>12</v>
      </c>
      <c r="I483" s="101" t="s">
        <v>3186</v>
      </c>
      <c r="J483" s="120" t="s">
        <v>12</v>
      </c>
      <c r="K483" s="88" t="s">
        <v>12</v>
      </c>
      <c r="L483" s="48" t="s">
        <v>2738</v>
      </c>
      <c r="M483" s="11" t="s">
        <v>2636</v>
      </c>
      <c r="N483" s="59" t="s">
        <v>3187</v>
      </c>
      <c r="O483" s="54" t="s">
        <v>5640</v>
      </c>
      <c r="P483" s="59"/>
      <c r="Q483" s="128" t="s">
        <v>3870</v>
      </c>
      <c r="R483" s="4">
        <v>26</v>
      </c>
      <c r="S483" s="16">
        <f t="shared" si="33"/>
        <v>8.8737201365187715E-2</v>
      </c>
      <c r="T483" s="3" t="s">
        <v>3885</v>
      </c>
      <c r="V483" s="96" t="s">
        <v>12</v>
      </c>
      <c r="W483" s="4">
        <v>9.3333333333333339</v>
      </c>
      <c r="X483" s="56" t="s">
        <v>3886</v>
      </c>
      <c r="Z483" s="5" t="s">
        <v>1641</v>
      </c>
      <c r="AA483" s="88" t="s">
        <v>12</v>
      </c>
      <c r="AB483" s="6">
        <v>43355</v>
      </c>
      <c r="AD483" s="48" t="s">
        <v>12</v>
      </c>
      <c r="AF483" s="48" t="s">
        <v>12</v>
      </c>
      <c r="AH483" s="140">
        <v>41992</v>
      </c>
      <c r="AI483" s="140">
        <v>42024.409942129598</v>
      </c>
      <c r="AJ483" s="140" t="s">
        <v>2738</v>
      </c>
      <c r="AK483" s="97" t="s">
        <v>12</v>
      </c>
      <c r="AL483" s="139"/>
      <c r="AM483" s="48" t="s">
        <v>12</v>
      </c>
      <c r="AN483" s="48" t="s">
        <v>12</v>
      </c>
      <c r="AO483" s="78" t="s">
        <v>4067</v>
      </c>
      <c r="AP483" s="8" t="s">
        <v>5024</v>
      </c>
      <c r="AQ483" s="8"/>
      <c r="AR483" s="8" t="s">
        <v>5023</v>
      </c>
      <c r="AS483" s="8"/>
      <c r="AU483" s="47" t="s">
        <v>12</v>
      </c>
      <c r="AV483" s="152" t="s">
        <v>6231</v>
      </c>
      <c r="AW483" s="138" t="s">
        <v>5687</v>
      </c>
      <c r="AX483" s="157" t="s">
        <v>5703</v>
      </c>
      <c r="AZ483" s="96" t="s">
        <v>12</v>
      </c>
      <c r="BC483" s="57" t="s">
        <v>5645</v>
      </c>
      <c r="BD483" s="57">
        <v>5</v>
      </c>
      <c r="BE483" s="57">
        <v>5</v>
      </c>
      <c r="BF483" s="57">
        <v>5</v>
      </c>
      <c r="BG483" s="57">
        <v>3</v>
      </c>
      <c r="BH483" s="57">
        <v>3</v>
      </c>
      <c r="BI483" s="57">
        <v>1</v>
      </c>
      <c r="BJ483" s="57">
        <v>1</v>
      </c>
      <c r="BL483" s="57">
        <v>1</v>
      </c>
      <c r="BM483" s="57">
        <f t="shared" si="32"/>
        <v>24</v>
      </c>
    </row>
    <row r="484" spans="1:65" s="55" customFormat="1">
      <c r="A484" s="83">
        <v>482</v>
      </c>
      <c r="B484" s="71" t="s">
        <v>1642</v>
      </c>
      <c r="C484" s="72">
        <v>50044</v>
      </c>
      <c r="D484" s="47" t="s">
        <v>1643</v>
      </c>
      <c r="E484" s="89" t="s">
        <v>1478</v>
      </c>
      <c r="F484" s="86">
        <v>254</v>
      </c>
      <c r="G484" s="87" t="s">
        <v>1644</v>
      </c>
      <c r="H484" s="88" t="s">
        <v>12</v>
      </c>
      <c r="I484" s="101" t="s">
        <v>3188</v>
      </c>
      <c r="J484" s="120" t="s">
        <v>12</v>
      </c>
      <c r="K484" s="48" t="s">
        <v>12</v>
      </c>
      <c r="L484" s="48" t="s">
        <v>2738</v>
      </c>
      <c r="M484" s="11" t="s">
        <v>2636</v>
      </c>
      <c r="N484" s="59" t="s">
        <v>6232</v>
      </c>
      <c r="O484" s="54" t="s">
        <v>5640</v>
      </c>
      <c r="P484" s="59"/>
      <c r="Q484" s="128" t="s">
        <v>3870</v>
      </c>
      <c r="R484" s="4">
        <v>24.333333333333332</v>
      </c>
      <c r="S484" s="16">
        <f t="shared" si="33"/>
        <v>9.5800524934383194E-2</v>
      </c>
      <c r="T484" s="3" t="s">
        <v>3885</v>
      </c>
      <c r="V484" s="96" t="s">
        <v>12</v>
      </c>
      <c r="W484" s="4">
        <v>71.666666666666671</v>
      </c>
      <c r="X484" s="56" t="s">
        <v>3886</v>
      </c>
      <c r="Z484" s="5" t="s">
        <v>1645</v>
      </c>
      <c r="AA484" s="88" t="s">
        <v>12</v>
      </c>
      <c r="AB484" s="6">
        <v>43649</v>
      </c>
      <c r="AD484" s="48" t="s">
        <v>12</v>
      </c>
      <c r="AF484" s="48" t="s">
        <v>12</v>
      </c>
      <c r="AH484" s="140">
        <v>42018</v>
      </c>
      <c r="AI484" s="140">
        <v>42018.558819444399</v>
      </c>
      <c r="AJ484" s="140" t="s">
        <v>2738</v>
      </c>
      <c r="AK484" s="97" t="s">
        <v>12</v>
      </c>
      <c r="AL484" s="139"/>
      <c r="AM484" s="48" t="s">
        <v>12</v>
      </c>
      <c r="AN484" s="48" t="s">
        <v>12</v>
      </c>
      <c r="AO484" s="78" t="s">
        <v>4067</v>
      </c>
      <c r="AP484" s="8" t="s">
        <v>5026</v>
      </c>
      <c r="AQ484" s="8"/>
      <c r="AR484" s="8" t="s">
        <v>5025</v>
      </c>
      <c r="AS484" s="8"/>
      <c r="AU484" s="47" t="s">
        <v>12</v>
      </c>
      <c r="AV484" s="74" t="s">
        <v>6233</v>
      </c>
      <c r="AW484" s="138" t="s">
        <v>5687</v>
      </c>
      <c r="AX484" s="55" t="s">
        <v>5683</v>
      </c>
      <c r="AZ484" s="148" t="s">
        <v>114</v>
      </c>
      <c r="BC484" s="57" t="s">
        <v>5645</v>
      </c>
      <c r="BD484" s="57">
        <v>5</v>
      </c>
      <c r="BE484" s="57">
        <v>5</v>
      </c>
      <c r="BF484" s="57">
        <v>5</v>
      </c>
      <c r="BG484" s="57">
        <v>3</v>
      </c>
      <c r="BH484" s="57">
        <v>3</v>
      </c>
      <c r="BI484" s="57">
        <v>1</v>
      </c>
      <c r="BJ484" s="57">
        <v>1</v>
      </c>
      <c r="BK484" s="57">
        <v>1</v>
      </c>
      <c r="BM484" s="57">
        <f t="shared" si="32"/>
        <v>24</v>
      </c>
    </row>
    <row r="485" spans="1:65" s="55" customFormat="1">
      <c r="A485" s="83">
        <v>483</v>
      </c>
      <c r="B485" s="71" t="s">
        <v>1646</v>
      </c>
      <c r="C485" s="72">
        <v>50045</v>
      </c>
      <c r="D485" s="47" t="s">
        <v>1647</v>
      </c>
      <c r="E485" s="89" t="s">
        <v>1478</v>
      </c>
      <c r="F485" s="86">
        <v>1505</v>
      </c>
      <c r="G485" s="87" t="s">
        <v>1648</v>
      </c>
      <c r="H485" s="88" t="s">
        <v>12</v>
      </c>
      <c r="I485" s="101" t="s">
        <v>3189</v>
      </c>
      <c r="J485" s="120" t="s">
        <v>12</v>
      </c>
      <c r="K485" s="88" t="s">
        <v>12</v>
      </c>
      <c r="L485" s="48" t="s">
        <v>2738</v>
      </c>
      <c r="M485" s="11" t="s">
        <v>2636</v>
      </c>
      <c r="N485" s="59" t="s">
        <v>3171</v>
      </c>
      <c r="O485" s="54" t="s">
        <v>5640</v>
      </c>
      <c r="P485" s="59"/>
      <c r="Q485" s="128" t="s">
        <v>3870</v>
      </c>
      <c r="R485" s="4">
        <v>414.33333333333331</v>
      </c>
      <c r="S485" s="16">
        <f t="shared" si="33"/>
        <v>0.27530454042081948</v>
      </c>
      <c r="T485" s="3" t="s">
        <v>3885</v>
      </c>
      <c r="V485" s="96" t="s">
        <v>12</v>
      </c>
      <c r="W485" s="4">
        <v>829</v>
      </c>
      <c r="X485" s="56" t="s">
        <v>3886</v>
      </c>
      <c r="Z485" s="5" t="s">
        <v>1649</v>
      </c>
      <c r="AA485" s="88" t="s">
        <v>12</v>
      </c>
      <c r="AB485" s="6">
        <v>43187</v>
      </c>
      <c r="AD485" s="48" t="s">
        <v>12</v>
      </c>
      <c r="AF485" s="48" t="s">
        <v>12</v>
      </c>
      <c r="AH485" s="140">
        <v>41977</v>
      </c>
      <c r="AI485" s="140">
        <v>41985.502013888901</v>
      </c>
      <c r="AJ485" s="140" t="s">
        <v>2738</v>
      </c>
      <c r="AK485" s="97" t="s">
        <v>12</v>
      </c>
      <c r="AL485" s="139"/>
      <c r="AM485" s="48" t="s">
        <v>12</v>
      </c>
      <c r="AN485" s="48" t="s">
        <v>12</v>
      </c>
      <c r="AO485" s="78" t="s">
        <v>4067</v>
      </c>
      <c r="AP485" s="8" t="s">
        <v>5028</v>
      </c>
      <c r="AQ485" s="8"/>
      <c r="AR485" s="8" t="s">
        <v>5027</v>
      </c>
      <c r="AS485" s="8"/>
      <c r="AU485" s="47" t="s">
        <v>12</v>
      </c>
      <c r="AV485" s="152" t="s">
        <v>6234</v>
      </c>
      <c r="AW485" s="138" t="s">
        <v>5687</v>
      </c>
      <c r="AX485" s="55" t="s">
        <v>5683</v>
      </c>
      <c r="AZ485" s="96" t="s">
        <v>12</v>
      </c>
      <c r="BC485" s="57" t="s">
        <v>5645</v>
      </c>
      <c r="BD485" s="57">
        <v>5</v>
      </c>
      <c r="BE485" s="57">
        <v>5</v>
      </c>
      <c r="BF485" s="57">
        <v>5</v>
      </c>
      <c r="BG485" s="57">
        <v>3</v>
      </c>
      <c r="BH485" s="57">
        <v>3</v>
      </c>
      <c r="BI485" s="57">
        <v>1</v>
      </c>
      <c r="BJ485" s="57">
        <v>1</v>
      </c>
      <c r="BK485" s="57">
        <v>1</v>
      </c>
      <c r="BL485" s="57">
        <v>1</v>
      </c>
      <c r="BM485" s="57">
        <f t="shared" si="32"/>
        <v>25</v>
      </c>
    </row>
    <row r="486" spans="1:65" s="55" customFormat="1">
      <c r="A486" s="83">
        <v>484</v>
      </c>
      <c r="B486" s="71" t="s">
        <v>1650</v>
      </c>
      <c r="C486" s="72">
        <v>50046</v>
      </c>
      <c r="D486" s="47" t="s">
        <v>1651</v>
      </c>
      <c r="E486" s="89" t="s">
        <v>1478</v>
      </c>
      <c r="F486" s="86">
        <v>197</v>
      </c>
      <c r="G486" s="87" t="s">
        <v>1652</v>
      </c>
      <c r="H486" s="48" t="s">
        <v>12</v>
      </c>
      <c r="I486" s="101" t="s">
        <v>3192</v>
      </c>
      <c r="J486" s="120" t="s">
        <v>12</v>
      </c>
      <c r="K486" s="48" t="s">
        <v>12</v>
      </c>
      <c r="L486" s="88" t="s">
        <v>2738</v>
      </c>
      <c r="M486" s="11" t="s">
        <v>2636</v>
      </c>
      <c r="N486" s="59" t="s">
        <v>3193</v>
      </c>
      <c r="O486" s="54" t="s">
        <v>5640</v>
      </c>
      <c r="P486" s="59"/>
      <c r="Q486" s="128" t="s">
        <v>3870</v>
      </c>
      <c r="R486" s="4">
        <v>48</v>
      </c>
      <c r="S486" s="16">
        <f t="shared" si="33"/>
        <v>0.24365482233502539</v>
      </c>
      <c r="T486" s="3" t="s">
        <v>3885</v>
      </c>
      <c r="V486" s="96" t="s">
        <v>12</v>
      </c>
      <c r="W486" s="4">
        <v>57.666666666666664</v>
      </c>
      <c r="X486" s="56" t="s">
        <v>3885</v>
      </c>
      <c r="Z486" s="5" t="s">
        <v>1653</v>
      </c>
      <c r="AA486" s="88" t="s">
        <v>12</v>
      </c>
      <c r="AB486" s="6">
        <v>43635</v>
      </c>
      <c r="AD486" s="100" t="s">
        <v>114</v>
      </c>
      <c r="AF486" s="48" t="s">
        <v>12</v>
      </c>
      <c r="AH486" s="140">
        <v>41955</v>
      </c>
      <c r="AI486" s="140">
        <v>42016.489189814798</v>
      </c>
      <c r="AJ486" s="140" t="s">
        <v>2738</v>
      </c>
      <c r="AK486" s="97" t="s">
        <v>12</v>
      </c>
      <c r="AL486" s="139"/>
      <c r="AM486" s="48" t="s">
        <v>12</v>
      </c>
      <c r="AN486" s="48" t="s">
        <v>12</v>
      </c>
      <c r="AO486" s="78" t="s">
        <v>4067</v>
      </c>
      <c r="AP486" s="8" t="s">
        <v>5030</v>
      </c>
      <c r="AQ486" s="8"/>
      <c r="AR486" s="8" t="s">
        <v>5029</v>
      </c>
      <c r="AS486" s="8"/>
      <c r="AU486" s="47" t="s">
        <v>12</v>
      </c>
      <c r="AV486" s="152" t="s">
        <v>6235</v>
      </c>
      <c r="AW486" s="138" t="s">
        <v>5687</v>
      </c>
      <c r="AX486" s="55" t="s">
        <v>5683</v>
      </c>
      <c r="AZ486" s="96" t="s">
        <v>12</v>
      </c>
      <c r="BC486" s="57" t="s">
        <v>5645</v>
      </c>
      <c r="BD486" s="57">
        <v>5</v>
      </c>
      <c r="BE486" s="57">
        <v>5</v>
      </c>
      <c r="BF486" s="57">
        <v>5</v>
      </c>
      <c r="BG486" s="57">
        <v>3</v>
      </c>
      <c r="BH486" s="57">
        <v>3</v>
      </c>
      <c r="BI486" s="57">
        <v>1</v>
      </c>
      <c r="BJ486" s="57">
        <v>1</v>
      </c>
      <c r="BK486" s="57">
        <v>1</v>
      </c>
      <c r="BL486" s="57">
        <v>1</v>
      </c>
      <c r="BM486" s="57">
        <f t="shared" si="32"/>
        <v>25</v>
      </c>
    </row>
    <row r="487" spans="1:65" s="55" customFormat="1">
      <c r="A487" s="83">
        <v>485</v>
      </c>
      <c r="B487" s="71" t="s">
        <v>1654</v>
      </c>
      <c r="C487" s="72">
        <v>50047</v>
      </c>
      <c r="D487" s="47" t="s">
        <v>1655</v>
      </c>
      <c r="E487" s="89" t="s">
        <v>1478</v>
      </c>
      <c r="F487" s="86">
        <v>47</v>
      </c>
      <c r="G487" s="76" t="s">
        <v>2613</v>
      </c>
      <c r="H487" s="88" t="s">
        <v>12</v>
      </c>
      <c r="I487" s="106" t="s">
        <v>3857</v>
      </c>
      <c r="J487" s="120" t="s">
        <v>12</v>
      </c>
      <c r="K487" s="119" t="s">
        <v>114</v>
      </c>
      <c r="L487" s="99" t="s">
        <v>114</v>
      </c>
      <c r="M487" s="63" t="s">
        <v>2636</v>
      </c>
      <c r="N487" s="65" t="s">
        <v>3858</v>
      </c>
      <c r="O487" s="54" t="s">
        <v>5635</v>
      </c>
      <c r="P487" s="65"/>
      <c r="Q487" s="128" t="s">
        <v>3870</v>
      </c>
      <c r="R487" s="4">
        <v>2.6666666666666665</v>
      </c>
      <c r="S487" s="16">
        <f t="shared" si="33"/>
        <v>5.6737588652482268E-2</v>
      </c>
      <c r="T487" s="3" t="s">
        <v>3885</v>
      </c>
      <c r="V487" s="96" t="s">
        <v>12</v>
      </c>
      <c r="W487" s="4">
        <v>1</v>
      </c>
      <c r="X487" s="56" t="s">
        <v>3886</v>
      </c>
      <c r="Z487" s="136" t="s">
        <v>113</v>
      </c>
      <c r="AA487" s="119" t="s">
        <v>114</v>
      </c>
      <c r="AB487" s="137"/>
      <c r="AD487" s="100" t="s">
        <v>114</v>
      </c>
      <c r="AF487" s="100" t="s">
        <v>114</v>
      </c>
      <c r="AH487" s="140">
        <v>42038</v>
      </c>
      <c r="AI487" s="140">
        <v>42103.504166666702</v>
      </c>
      <c r="AJ487" s="140" t="s">
        <v>2738</v>
      </c>
      <c r="AK487" s="97" t="s">
        <v>12</v>
      </c>
      <c r="AL487" s="139"/>
      <c r="AM487" s="48" t="s">
        <v>12</v>
      </c>
      <c r="AN487" s="48" t="s">
        <v>12</v>
      </c>
      <c r="AO487" s="78" t="s">
        <v>4067</v>
      </c>
      <c r="AP487" s="8" t="s">
        <v>5032</v>
      </c>
      <c r="AQ487" s="8"/>
      <c r="AR487" s="8" t="s">
        <v>5031</v>
      </c>
      <c r="AS487" s="8"/>
      <c r="AU487" s="47" t="s">
        <v>12</v>
      </c>
      <c r="AV487" s="74" t="s">
        <v>6236</v>
      </c>
      <c r="AW487" s="138" t="s">
        <v>5688</v>
      </c>
      <c r="AX487" s="157" t="s">
        <v>5694</v>
      </c>
      <c r="AZ487" s="148" t="s">
        <v>114</v>
      </c>
      <c r="BC487" s="57" t="s">
        <v>5648</v>
      </c>
      <c r="BD487" s="55" t="s">
        <v>6372</v>
      </c>
      <c r="BE487" s="55" t="s">
        <v>6372</v>
      </c>
      <c r="BF487" s="55" t="s">
        <v>6372</v>
      </c>
      <c r="BG487" s="55" t="s">
        <v>6372</v>
      </c>
      <c r="BH487" s="55" t="s">
        <v>6372</v>
      </c>
      <c r="BI487" s="55" t="s">
        <v>6372</v>
      </c>
      <c r="BJ487" s="55" t="s">
        <v>6372</v>
      </c>
      <c r="BK487" s="55" t="s">
        <v>6372</v>
      </c>
      <c r="BL487" s="55" t="s">
        <v>6372</v>
      </c>
      <c r="BM487" s="57">
        <f t="shared" si="32"/>
        <v>0</v>
      </c>
    </row>
    <row r="488" spans="1:65" s="55" customFormat="1">
      <c r="A488" s="83">
        <v>486</v>
      </c>
      <c r="B488" s="71" t="s">
        <v>1656</v>
      </c>
      <c r="C488" s="72">
        <v>50048</v>
      </c>
      <c r="D488" s="47" t="s">
        <v>1657</v>
      </c>
      <c r="E488" s="48" t="s">
        <v>1478</v>
      </c>
      <c r="F488" s="86">
        <v>34</v>
      </c>
      <c r="G488" s="87" t="s">
        <v>1658</v>
      </c>
      <c r="H488" s="115" t="s">
        <v>114</v>
      </c>
      <c r="I488" s="76" t="s">
        <v>2738</v>
      </c>
      <c r="J488" s="120" t="s">
        <v>12</v>
      </c>
      <c r="K488" s="115" t="s">
        <v>2733</v>
      </c>
      <c r="L488" s="116" t="s">
        <v>114</v>
      </c>
      <c r="M488" s="11" t="s">
        <v>2636</v>
      </c>
      <c r="N488" s="59" t="s">
        <v>3177</v>
      </c>
      <c r="O488" s="54" t="s">
        <v>5636</v>
      </c>
      <c r="P488" s="59"/>
      <c r="Q488" s="128" t="s">
        <v>3870</v>
      </c>
      <c r="R488" s="4">
        <v>2</v>
      </c>
      <c r="S488" s="16">
        <f t="shared" si="33"/>
        <v>5.8823529411764705E-2</v>
      </c>
      <c r="T488" s="3" t="s">
        <v>3885</v>
      </c>
      <c r="V488" s="96" t="s">
        <v>12</v>
      </c>
      <c r="W488" s="4">
        <v>11.666666666666666</v>
      </c>
      <c r="X488" s="56" t="s">
        <v>3886</v>
      </c>
      <c r="Z488" s="9" t="s">
        <v>1659</v>
      </c>
      <c r="AA488" s="48" t="s">
        <v>12</v>
      </c>
      <c r="AB488" s="10">
        <v>43649</v>
      </c>
      <c r="AD488" s="100" t="s">
        <v>114</v>
      </c>
      <c r="AF488" s="100" t="s">
        <v>114</v>
      </c>
      <c r="AH488" s="140">
        <v>41977</v>
      </c>
      <c r="AI488" s="140">
        <v>41977.551493055602</v>
      </c>
      <c r="AJ488" s="140" t="s">
        <v>2738</v>
      </c>
      <c r="AK488" s="97" t="s">
        <v>12</v>
      </c>
      <c r="AL488" s="139"/>
      <c r="AM488" s="48" t="s">
        <v>12</v>
      </c>
      <c r="AN488" s="48" t="s">
        <v>12</v>
      </c>
      <c r="AO488" s="78" t="s">
        <v>4067</v>
      </c>
      <c r="AP488" s="8" t="s">
        <v>5034</v>
      </c>
      <c r="AQ488" s="8"/>
      <c r="AR488" s="8" t="s">
        <v>5033</v>
      </c>
      <c r="AS488" s="8"/>
      <c r="AU488" s="47" t="s">
        <v>12</v>
      </c>
      <c r="AV488" s="152" t="s">
        <v>6037</v>
      </c>
      <c r="AW488" s="138" t="s">
        <v>5687</v>
      </c>
      <c r="AX488" s="157" t="s">
        <v>5703</v>
      </c>
      <c r="AZ488" s="148" t="s">
        <v>114</v>
      </c>
      <c r="BC488" s="57" t="s">
        <v>5648</v>
      </c>
      <c r="BD488" s="55" t="s">
        <v>6372</v>
      </c>
      <c r="BE488" s="55" t="s">
        <v>6372</v>
      </c>
      <c r="BF488" s="55" t="s">
        <v>6372</v>
      </c>
      <c r="BG488" s="55" t="s">
        <v>6372</v>
      </c>
      <c r="BH488" s="55" t="s">
        <v>6372</v>
      </c>
      <c r="BI488" s="55" t="s">
        <v>6372</v>
      </c>
      <c r="BJ488" s="55" t="s">
        <v>6372</v>
      </c>
      <c r="BK488" s="55" t="s">
        <v>6372</v>
      </c>
      <c r="BL488" s="55" t="s">
        <v>6372</v>
      </c>
      <c r="BM488" s="57">
        <f t="shared" si="32"/>
        <v>0</v>
      </c>
    </row>
    <row r="489" spans="1:65" s="55" customFormat="1">
      <c r="A489" s="83">
        <v>488</v>
      </c>
      <c r="B489" s="71" t="s">
        <v>1664</v>
      </c>
      <c r="C489" s="72">
        <v>50050</v>
      </c>
      <c r="D489" s="47" t="s">
        <v>1665</v>
      </c>
      <c r="E489" s="89" t="s">
        <v>1478</v>
      </c>
      <c r="F489" s="86">
        <v>94</v>
      </c>
      <c r="G489" s="87" t="s">
        <v>1666</v>
      </c>
      <c r="H489" s="114" t="s">
        <v>114</v>
      </c>
      <c r="I489" s="76" t="s">
        <v>2738</v>
      </c>
      <c r="J489" s="120" t="s">
        <v>12</v>
      </c>
      <c r="K489" s="114" t="s">
        <v>2733</v>
      </c>
      <c r="L489" s="116" t="s">
        <v>114</v>
      </c>
      <c r="M489" s="11" t="s">
        <v>2636</v>
      </c>
      <c r="N489" s="59" t="s">
        <v>3172</v>
      </c>
      <c r="O489" s="54" t="s">
        <v>5636</v>
      </c>
      <c r="P489" s="59"/>
      <c r="Q489" s="128" t="s">
        <v>3870</v>
      </c>
      <c r="R489" s="4">
        <v>5.333333333333333</v>
      </c>
      <c r="S489" s="16">
        <f t="shared" si="33"/>
        <v>5.6737588652482268E-2</v>
      </c>
      <c r="T489" s="3" t="s">
        <v>3886</v>
      </c>
      <c r="V489" s="96" t="s">
        <v>12</v>
      </c>
      <c r="W489" s="4">
        <v>33.333333333333336</v>
      </c>
      <c r="X489" s="56" t="s">
        <v>3885</v>
      </c>
      <c r="Z489" s="5" t="s">
        <v>1667</v>
      </c>
      <c r="AA489" s="88" t="s">
        <v>12</v>
      </c>
      <c r="AB489" s="6">
        <v>43642</v>
      </c>
      <c r="AD489" s="100" t="s">
        <v>114</v>
      </c>
      <c r="AF489" s="48" t="s">
        <v>12</v>
      </c>
      <c r="AH489" s="140">
        <v>41985</v>
      </c>
      <c r="AI489" s="140">
        <v>41988.677604166704</v>
      </c>
      <c r="AJ489" s="140" t="s">
        <v>2738</v>
      </c>
      <c r="AK489" s="97" t="s">
        <v>12</v>
      </c>
      <c r="AL489" s="139"/>
      <c r="AM489" s="48" t="s">
        <v>12</v>
      </c>
      <c r="AN489" s="48" t="s">
        <v>12</v>
      </c>
      <c r="AO489" s="78" t="s">
        <v>4067</v>
      </c>
      <c r="AP489" s="8" t="s">
        <v>5038</v>
      </c>
      <c r="AQ489" s="8"/>
      <c r="AR489" s="8" t="s">
        <v>5037</v>
      </c>
      <c r="AS489" s="8"/>
      <c r="AU489" s="47" t="s">
        <v>12</v>
      </c>
      <c r="AV489" s="152" t="s">
        <v>6038</v>
      </c>
      <c r="AW489" s="138" t="s">
        <v>5687</v>
      </c>
      <c r="AX489" s="157" t="s">
        <v>5703</v>
      </c>
      <c r="AZ489" s="148" t="s">
        <v>114</v>
      </c>
      <c r="BC489" s="57" t="s">
        <v>5648</v>
      </c>
      <c r="BD489" s="55" t="s">
        <v>6372</v>
      </c>
      <c r="BE489" s="55" t="s">
        <v>6372</v>
      </c>
      <c r="BF489" s="55" t="s">
        <v>6372</v>
      </c>
      <c r="BG489" s="55" t="s">
        <v>6372</v>
      </c>
      <c r="BH489" s="55" t="s">
        <v>6372</v>
      </c>
      <c r="BI489" s="55" t="s">
        <v>6372</v>
      </c>
      <c r="BJ489" s="55" t="s">
        <v>6372</v>
      </c>
      <c r="BK489" s="55" t="s">
        <v>6372</v>
      </c>
      <c r="BL489" s="55" t="s">
        <v>6372</v>
      </c>
      <c r="BM489" s="57">
        <f t="shared" si="32"/>
        <v>0</v>
      </c>
    </row>
    <row r="490" spans="1:65" s="55" customFormat="1">
      <c r="A490" s="83">
        <v>489</v>
      </c>
      <c r="B490" s="71" t="s">
        <v>1668</v>
      </c>
      <c r="C490" s="72">
        <v>50051</v>
      </c>
      <c r="D490" s="47" t="s">
        <v>1669</v>
      </c>
      <c r="E490" s="89" t="s">
        <v>1478</v>
      </c>
      <c r="F490" s="86">
        <v>941</v>
      </c>
      <c r="G490" s="87" t="s">
        <v>1670</v>
      </c>
      <c r="H490" s="48" t="s">
        <v>12</v>
      </c>
      <c r="I490" s="101" t="s">
        <v>3170</v>
      </c>
      <c r="J490" s="120" t="s">
        <v>12</v>
      </c>
      <c r="K490" s="114" t="s">
        <v>114</v>
      </c>
      <c r="L490" s="48" t="s">
        <v>12</v>
      </c>
      <c r="M490" s="11" t="s">
        <v>2636</v>
      </c>
      <c r="N490" s="59" t="s">
        <v>3180</v>
      </c>
      <c r="O490" s="54" t="s">
        <v>5639</v>
      </c>
      <c r="P490" s="59"/>
      <c r="Q490" s="128" t="s">
        <v>3870</v>
      </c>
      <c r="R490" s="4">
        <v>59</v>
      </c>
      <c r="S490" s="16">
        <f t="shared" si="33"/>
        <v>6.2699256110520726E-2</v>
      </c>
      <c r="T490" s="3" t="s">
        <v>3885</v>
      </c>
      <c r="V490" s="96" t="s">
        <v>12</v>
      </c>
      <c r="W490" s="4">
        <v>165.66666666666666</v>
      </c>
      <c r="X490" s="56" t="s">
        <v>3886</v>
      </c>
      <c r="Z490" s="5" t="s">
        <v>1671</v>
      </c>
      <c r="AA490" s="88" t="s">
        <v>12</v>
      </c>
      <c r="AB490" s="6">
        <v>43649</v>
      </c>
      <c r="AD490" s="48" t="s">
        <v>12</v>
      </c>
      <c r="AF490" s="48" t="s">
        <v>12</v>
      </c>
      <c r="AH490" s="140">
        <v>41976</v>
      </c>
      <c r="AI490" s="140">
        <v>42019.398240740702</v>
      </c>
      <c r="AJ490" s="140" t="s">
        <v>2738</v>
      </c>
      <c r="AK490" s="97" t="s">
        <v>12</v>
      </c>
      <c r="AL490" s="139"/>
      <c r="AM490" s="48" t="s">
        <v>12</v>
      </c>
      <c r="AN490" s="48" t="s">
        <v>12</v>
      </c>
      <c r="AO490" s="78" t="s">
        <v>4067</v>
      </c>
      <c r="AP490" s="8" t="s">
        <v>5040</v>
      </c>
      <c r="AQ490" s="8"/>
      <c r="AR490" s="8" t="s">
        <v>5039</v>
      </c>
      <c r="AS490" s="8"/>
      <c r="AU490" s="47" t="s">
        <v>12</v>
      </c>
      <c r="AV490" s="152" t="s">
        <v>6237</v>
      </c>
      <c r="AW490" s="138" t="s">
        <v>5687</v>
      </c>
      <c r="AX490" s="55" t="s">
        <v>5683</v>
      </c>
      <c r="AZ490" s="96" t="s">
        <v>12</v>
      </c>
      <c r="BC490" s="57" t="s">
        <v>5645</v>
      </c>
      <c r="BD490" s="57">
        <v>5</v>
      </c>
      <c r="BE490" s="57">
        <v>5</v>
      </c>
      <c r="BF490" s="57">
        <v>5</v>
      </c>
      <c r="BG490" s="57">
        <v>3</v>
      </c>
      <c r="BH490" s="57">
        <v>3</v>
      </c>
      <c r="BI490" s="57">
        <v>1</v>
      </c>
      <c r="BJ490" s="57">
        <v>1</v>
      </c>
      <c r="BK490" s="57">
        <v>1</v>
      </c>
      <c r="BL490" s="57">
        <v>1</v>
      </c>
      <c r="BM490" s="57">
        <f t="shared" si="32"/>
        <v>25</v>
      </c>
    </row>
    <row r="491" spans="1:65" s="55" customFormat="1">
      <c r="A491" s="83">
        <v>490</v>
      </c>
      <c r="B491" s="71" t="s">
        <v>1672</v>
      </c>
      <c r="C491" s="72">
        <v>50052</v>
      </c>
      <c r="D491" s="47" t="s">
        <v>1673</v>
      </c>
      <c r="E491" s="89" t="s">
        <v>1478</v>
      </c>
      <c r="F491" s="86">
        <v>92</v>
      </c>
      <c r="G491" s="87" t="s">
        <v>1674</v>
      </c>
      <c r="H491" s="115" t="s">
        <v>114</v>
      </c>
      <c r="I491" s="76" t="s">
        <v>2738</v>
      </c>
      <c r="J491" s="120" t="s">
        <v>12</v>
      </c>
      <c r="K491" s="115" t="s">
        <v>2733</v>
      </c>
      <c r="L491" s="116" t="s">
        <v>114</v>
      </c>
      <c r="M491" s="11" t="s">
        <v>2636</v>
      </c>
      <c r="N491" s="59" t="s">
        <v>3181</v>
      </c>
      <c r="O491" s="54" t="s">
        <v>5636</v>
      </c>
      <c r="P491" s="59"/>
      <c r="Q491" s="128" t="s">
        <v>3870</v>
      </c>
      <c r="R491" s="4">
        <v>16.666666666666668</v>
      </c>
      <c r="S491" s="16">
        <f t="shared" si="33"/>
        <v>0.18115942028985507</v>
      </c>
      <c r="T491" s="3" t="s">
        <v>3885</v>
      </c>
      <c r="V491" s="96" t="s">
        <v>12</v>
      </c>
      <c r="W491" s="4">
        <v>4</v>
      </c>
      <c r="X491" s="56" t="s">
        <v>3886</v>
      </c>
      <c r="Z491" s="5" t="s">
        <v>1675</v>
      </c>
      <c r="AA491" s="88" t="s">
        <v>12</v>
      </c>
      <c r="AB491" s="6">
        <v>44020</v>
      </c>
      <c r="AD491" s="100" t="s">
        <v>114</v>
      </c>
      <c r="AF491" s="100" t="s">
        <v>114</v>
      </c>
      <c r="AH491" s="140">
        <v>41996</v>
      </c>
      <c r="AI491" s="140">
        <v>42016.552719907399</v>
      </c>
      <c r="AJ491" s="140" t="s">
        <v>2738</v>
      </c>
      <c r="AK491" s="97" t="s">
        <v>12</v>
      </c>
      <c r="AL491" s="139"/>
      <c r="AM491" s="48" t="s">
        <v>12</v>
      </c>
      <c r="AN491" s="48" t="s">
        <v>12</v>
      </c>
      <c r="AO491" s="78" t="s">
        <v>4067</v>
      </c>
      <c r="AP491" s="8" t="s">
        <v>5042</v>
      </c>
      <c r="AQ491" s="8"/>
      <c r="AR491" s="8" t="s">
        <v>5041</v>
      </c>
      <c r="AS491" s="8"/>
      <c r="AU491" s="47" t="s">
        <v>12</v>
      </c>
      <c r="AV491" s="74" t="s">
        <v>6039</v>
      </c>
      <c r="AW491" s="138" t="s">
        <v>5687</v>
      </c>
      <c r="AX491" s="55" t="s">
        <v>5683</v>
      </c>
      <c r="AZ491" s="148" t="s">
        <v>114</v>
      </c>
      <c r="BC491" s="57" t="s">
        <v>5648</v>
      </c>
      <c r="BD491" s="55" t="s">
        <v>6372</v>
      </c>
      <c r="BE491" s="55" t="s">
        <v>6372</v>
      </c>
      <c r="BF491" s="55" t="s">
        <v>6372</v>
      </c>
      <c r="BG491" s="55" t="s">
        <v>6372</v>
      </c>
      <c r="BH491" s="55" t="s">
        <v>6372</v>
      </c>
      <c r="BI491" s="55" t="s">
        <v>6372</v>
      </c>
      <c r="BJ491" s="55" t="s">
        <v>6372</v>
      </c>
      <c r="BK491" s="55" t="s">
        <v>6372</v>
      </c>
      <c r="BL491" s="55" t="s">
        <v>6372</v>
      </c>
      <c r="BM491" s="57">
        <f t="shared" si="32"/>
        <v>0</v>
      </c>
    </row>
    <row r="492" spans="1:65" s="55" customFormat="1">
      <c r="A492" s="83">
        <v>491</v>
      </c>
      <c r="B492" s="71" t="s">
        <v>1676</v>
      </c>
      <c r="C492" s="72">
        <v>50053</v>
      </c>
      <c r="D492" s="47" t="s">
        <v>1677</v>
      </c>
      <c r="E492" s="89" t="s">
        <v>1478</v>
      </c>
      <c r="F492" s="86">
        <v>787</v>
      </c>
      <c r="G492" s="87" t="s">
        <v>1678</v>
      </c>
      <c r="H492" s="88" t="s">
        <v>12</v>
      </c>
      <c r="I492" s="101" t="s">
        <v>3198</v>
      </c>
      <c r="J492" s="120" t="s">
        <v>12</v>
      </c>
      <c r="K492" s="88" t="s">
        <v>12</v>
      </c>
      <c r="L492" s="48" t="s">
        <v>2738</v>
      </c>
      <c r="M492" s="11" t="s">
        <v>2636</v>
      </c>
      <c r="N492" s="59" t="s">
        <v>3199</v>
      </c>
      <c r="O492" s="54" t="s">
        <v>5640</v>
      </c>
      <c r="P492" s="59"/>
      <c r="Q492" s="128" t="s">
        <v>3870</v>
      </c>
      <c r="R492" s="4">
        <v>97</v>
      </c>
      <c r="S492" s="16">
        <f t="shared" si="33"/>
        <v>0.12325285895806862</v>
      </c>
      <c r="T492" s="3" t="s">
        <v>3886</v>
      </c>
      <c r="V492" s="96" t="s">
        <v>12</v>
      </c>
      <c r="W492" s="4">
        <v>190.33333333333334</v>
      </c>
      <c r="X492" s="56" t="s">
        <v>3886</v>
      </c>
      <c r="Z492" s="5" t="s">
        <v>1679</v>
      </c>
      <c r="AA492" s="88" t="s">
        <v>12</v>
      </c>
      <c r="AB492" s="6">
        <v>43642</v>
      </c>
      <c r="AD492" s="48" t="s">
        <v>12</v>
      </c>
      <c r="AF492" s="48" t="s">
        <v>12</v>
      </c>
      <c r="AH492" s="140">
        <v>41810</v>
      </c>
      <c r="AI492" s="140">
        <v>41964.566099536998</v>
      </c>
      <c r="AJ492" s="140" t="s">
        <v>2738</v>
      </c>
      <c r="AK492" s="97" t="s">
        <v>12</v>
      </c>
      <c r="AL492" s="139"/>
      <c r="AM492" s="48" t="s">
        <v>12</v>
      </c>
      <c r="AN492" s="48" t="s">
        <v>12</v>
      </c>
      <c r="AO492" s="78" t="s">
        <v>4067</v>
      </c>
      <c r="AP492" s="8" t="s">
        <v>5044</v>
      </c>
      <c r="AQ492" s="8"/>
      <c r="AR492" s="8" t="s">
        <v>5043</v>
      </c>
      <c r="AS492" s="8"/>
      <c r="AU492" s="47" t="s">
        <v>12</v>
      </c>
      <c r="AV492" s="152" t="s">
        <v>6238</v>
      </c>
      <c r="AW492" s="138" t="s">
        <v>5687</v>
      </c>
      <c r="AX492" s="55" t="s">
        <v>5683</v>
      </c>
      <c r="AZ492" s="96" t="s">
        <v>12</v>
      </c>
      <c r="BC492" s="57" t="s">
        <v>5645</v>
      </c>
      <c r="BD492" s="57">
        <v>5</v>
      </c>
      <c r="BE492" s="57">
        <v>5</v>
      </c>
      <c r="BF492" s="57">
        <v>5</v>
      </c>
      <c r="BG492" s="57">
        <v>3</v>
      </c>
      <c r="BH492" s="57">
        <v>3</v>
      </c>
      <c r="BI492" s="57">
        <v>1</v>
      </c>
      <c r="BJ492" s="57">
        <v>1</v>
      </c>
      <c r="BK492" s="57">
        <v>1</v>
      </c>
      <c r="BL492" s="57">
        <v>1</v>
      </c>
      <c r="BM492" s="57">
        <f t="shared" si="32"/>
        <v>25</v>
      </c>
    </row>
    <row r="493" spans="1:65" s="55" customFormat="1">
      <c r="A493" s="83">
        <v>492</v>
      </c>
      <c r="B493" s="71" t="s">
        <v>1680</v>
      </c>
      <c r="C493" s="72">
        <v>50054</v>
      </c>
      <c r="D493" s="47" t="s">
        <v>1681</v>
      </c>
      <c r="E493" s="89" t="s">
        <v>1478</v>
      </c>
      <c r="F493" s="86">
        <v>56</v>
      </c>
      <c r="G493" s="87" t="s">
        <v>1682</v>
      </c>
      <c r="H493" s="115" t="s">
        <v>114</v>
      </c>
      <c r="I493" s="111" t="s">
        <v>2738</v>
      </c>
      <c r="J493" s="120" t="s">
        <v>12</v>
      </c>
      <c r="K493" s="115" t="s">
        <v>2733</v>
      </c>
      <c r="L493" s="116" t="s">
        <v>114</v>
      </c>
      <c r="M493" s="11" t="s">
        <v>2636</v>
      </c>
      <c r="N493" s="59" t="s">
        <v>3173</v>
      </c>
      <c r="O493" s="54" t="s">
        <v>5636</v>
      </c>
      <c r="P493" s="59"/>
      <c r="Q493" s="128" t="s">
        <v>3870</v>
      </c>
      <c r="R493" s="4">
        <v>2.5</v>
      </c>
      <c r="S493" s="16">
        <f t="shared" si="33"/>
        <v>4.4642857142857144E-2</v>
      </c>
      <c r="T493" s="3" t="s">
        <v>3885</v>
      </c>
      <c r="V493" s="100" t="s">
        <v>114</v>
      </c>
      <c r="W493" s="32"/>
      <c r="X493" s="32"/>
      <c r="Z493" s="5" t="s">
        <v>1683</v>
      </c>
      <c r="AA493" s="88" t="s">
        <v>12</v>
      </c>
      <c r="AB493" s="6">
        <v>43649</v>
      </c>
      <c r="AD493" s="100" t="s">
        <v>114</v>
      </c>
      <c r="AF493" s="100" t="s">
        <v>114</v>
      </c>
      <c r="AH493" s="140">
        <v>43110</v>
      </c>
      <c r="AI493" s="140">
        <v>42054.534768518497</v>
      </c>
      <c r="AJ493" s="140" t="s">
        <v>2738</v>
      </c>
      <c r="AK493" s="97" t="s">
        <v>12</v>
      </c>
      <c r="AL493" s="139"/>
      <c r="AM493" s="48" t="s">
        <v>12</v>
      </c>
      <c r="AN493" s="48" t="s">
        <v>12</v>
      </c>
      <c r="AO493" s="78" t="s">
        <v>4067</v>
      </c>
      <c r="AP493" s="8" t="s">
        <v>5046</v>
      </c>
      <c r="AQ493" s="8"/>
      <c r="AR493" s="8" t="s">
        <v>5045</v>
      </c>
      <c r="AS493" s="8"/>
      <c r="AU493" s="47" t="s">
        <v>12</v>
      </c>
      <c r="AV493" s="74" t="s">
        <v>6040</v>
      </c>
      <c r="AW493" s="138" t="s">
        <v>5688</v>
      </c>
      <c r="AX493" s="157" t="s">
        <v>5694</v>
      </c>
      <c r="AZ493" s="148" t="s">
        <v>114</v>
      </c>
      <c r="BC493" s="57" t="s">
        <v>5648</v>
      </c>
      <c r="BD493" s="55" t="s">
        <v>6372</v>
      </c>
      <c r="BE493" s="55" t="s">
        <v>6372</v>
      </c>
      <c r="BF493" s="55" t="s">
        <v>6372</v>
      </c>
      <c r="BG493" s="55" t="s">
        <v>6372</v>
      </c>
      <c r="BH493" s="55" t="s">
        <v>6372</v>
      </c>
      <c r="BI493" s="55" t="s">
        <v>6372</v>
      </c>
      <c r="BJ493" s="55" t="s">
        <v>6372</v>
      </c>
      <c r="BK493" s="55" t="s">
        <v>6372</v>
      </c>
      <c r="BL493" s="55" t="s">
        <v>6372</v>
      </c>
      <c r="BM493" s="57">
        <f t="shared" si="32"/>
        <v>0</v>
      </c>
    </row>
    <row r="494" spans="1:65" s="55" customFormat="1">
      <c r="A494" s="83">
        <v>493</v>
      </c>
      <c r="B494" s="71" t="s">
        <v>1684</v>
      </c>
      <c r="C494" s="72">
        <v>50055</v>
      </c>
      <c r="D494" s="47" t="s">
        <v>1685</v>
      </c>
      <c r="E494" s="89" t="s">
        <v>1478</v>
      </c>
      <c r="F494" s="86">
        <v>4969</v>
      </c>
      <c r="G494" s="87" t="s">
        <v>1686</v>
      </c>
      <c r="H494" s="88" t="s">
        <v>12</v>
      </c>
      <c r="I494" s="104" t="s">
        <v>3190</v>
      </c>
      <c r="J494" s="120" t="s">
        <v>12</v>
      </c>
      <c r="K494" s="48" t="s">
        <v>12</v>
      </c>
      <c r="L494" s="48" t="s">
        <v>2738</v>
      </c>
      <c r="M494" s="11" t="s">
        <v>2636</v>
      </c>
      <c r="N494" s="59" t="s">
        <v>3174</v>
      </c>
      <c r="O494" s="54" t="s">
        <v>5640</v>
      </c>
      <c r="P494" s="59"/>
      <c r="Q494" s="128" t="s">
        <v>3870</v>
      </c>
      <c r="R494" s="4">
        <v>596.66666666666663</v>
      </c>
      <c r="S494" s="16">
        <f t="shared" si="33"/>
        <v>0.12007781579123901</v>
      </c>
      <c r="T494" s="3" t="s">
        <v>3885</v>
      </c>
      <c r="V494" s="96" t="s">
        <v>12</v>
      </c>
      <c r="W494" s="4">
        <v>1060</v>
      </c>
      <c r="X494" s="56" t="s">
        <v>3885</v>
      </c>
      <c r="Z494" s="5" t="s">
        <v>1687</v>
      </c>
      <c r="AA494" s="88" t="s">
        <v>12</v>
      </c>
      <c r="AB494" s="6">
        <v>43649</v>
      </c>
      <c r="AD494" s="48" t="s">
        <v>12</v>
      </c>
      <c r="AF494" s="100" t="s">
        <v>114</v>
      </c>
      <c r="AH494" s="140">
        <v>42011</v>
      </c>
      <c r="AI494" s="140">
        <v>42026.3851041667</v>
      </c>
      <c r="AJ494" s="140" t="s">
        <v>2738</v>
      </c>
      <c r="AK494" s="97" t="s">
        <v>12</v>
      </c>
      <c r="AL494" s="139"/>
      <c r="AM494" s="48" t="s">
        <v>12</v>
      </c>
      <c r="AN494" s="48" t="s">
        <v>12</v>
      </c>
      <c r="AO494" s="78" t="s">
        <v>5524</v>
      </c>
      <c r="AP494" s="8" t="s">
        <v>5049</v>
      </c>
      <c r="AQ494" s="8" t="s">
        <v>5048</v>
      </c>
      <c r="AR494" s="8" t="s">
        <v>5047</v>
      </c>
      <c r="AS494" s="8"/>
      <c r="AU494" s="47" t="s">
        <v>12</v>
      </c>
      <c r="AV494" s="152" t="s">
        <v>6239</v>
      </c>
      <c r="AW494" s="138" t="s">
        <v>5687</v>
      </c>
      <c r="AX494" s="157" t="s">
        <v>5703</v>
      </c>
      <c r="AZ494" s="96" t="s">
        <v>12</v>
      </c>
      <c r="BC494" s="57" t="s">
        <v>5646</v>
      </c>
      <c r="BD494" s="57">
        <v>5</v>
      </c>
      <c r="BE494" s="57">
        <v>5</v>
      </c>
      <c r="BF494" s="57">
        <v>5</v>
      </c>
      <c r="BG494" s="57">
        <v>3</v>
      </c>
      <c r="BI494" s="57">
        <v>1</v>
      </c>
      <c r="BJ494" s="57">
        <v>1</v>
      </c>
      <c r="BL494" s="57">
        <v>1</v>
      </c>
      <c r="BM494" s="57">
        <f t="shared" si="32"/>
        <v>21</v>
      </c>
    </row>
    <row r="495" spans="1:65" s="55" customFormat="1">
      <c r="A495" s="83">
        <v>494</v>
      </c>
      <c r="B495" s="71" t="s">
        <v>1688</v>
      </c>
      <c r="C495" s="72">
        <v>50056</v>
      </c>
      <c r="D495" s="47" t="s">
        <v>1689</v>
      </c>
      <c r="E495" s="89" t="s">
        <v>1478</v>
      </c>
      <c r="F495" s="86">
        <v>488</v>
      </c>
      <c r="G495" s="87" t="s">
        <v>1690</v>
      </c>
      <c r="H495" s="88" t="s">
        <v>12</v>
      </c>
      <c r="I495" s="103" t="s">
        <v>3196</v>
      </c>
      <c r="J495" s="120" t="s">
        <v>12</v>
      </c>
      <c r="K495" s="88" t="s">
        <v>12</v>
      </c>
      <c r="L495" s="48" t="s">
        <v>2738</v>
      </c>
      <c r="M495" s="11" t="s">
        <v>2636</v>
      </c>
      <c r="N495" s="59" t="s">
        <v>3175</v>
      </c>
      <c r="O495" s="54" t="s">
        <v>5640</v>
      </c>
      <c r="P495" s="59"/>
      <c r="Q495" s="128" t="s">
        <v>3870</v>
      </c>
      <c r="R495" s="4">
        <v>136</v>
      </c>
      <c r="S495" s="16">
        <f t="shared" si="33"/>
        <v>0.27868852459016391</v>
      </c>
      <c r="T495" s="3" t="s">
        <v>3885</v>
      </c>
      <c r="V495" s="96" t="s">
        <v>12</v>
      </c>
      <c r="W495" s="4">
        <v>282.66666666666669</v>
      </c>
      <c r="X495" s="56" t="s">
        <v>3885</v>
      </c>
      <c r="Z495" s="5" t="s">
        <v>1691</v>
      </c>
      <c r="AA495" s="88" t="s">
        <v>12</v>
      </c>
      <c r="AB495" s="6">
        <v>43649</v>
      </c>
      <c r="AD495" s="100" t="s">
        <v>114</v>
      </c>
      <c r="AF495" s="100" t="s">
        <v>114</v>
      </c>
      <c r="AH495" s="140">
        <v>41834</v>
      </c>
      <c r="AI495" s="140">
        <v>42047.519421296303</v>
      </c>
      <c r="AJ495" s="140" t="s">
        <v>2738</v>
      </c>
      <c r="AK495" s="97" t="s">
        <v>12</v>
      </c>
      <c r="AL495" s="139"/>
      <c r="AM495" s="48" t="s">
        <v>12</v>
      </c>
      <c r="AN495" s="48" t="s">
        <v>12</v>
      </c>
      <c r="AO495" s="78" t="s">
        <v>4067</v>
      </c>
      <c r="AP495" s="8" t="s">
        <v>5051</v>
      </c>
      <c r="AQ495" s="8"/>
      <c r="AR495" s="8" t="s">
        <v>5050</v>
      </c>
      <c r="AS495" s="8"/>
      <c r="AU495" s="47" t="s">
        <v>12</v>
      </c>
      <c r="AV495" s="152" t="s">
        <v>6240</v>
      </c>
      <c r="AW495" s="138" t="s">
        <v>5687</v>
      </c>
      <c r="AX495" s="55" t="s">
        <v>5683</v>
      </c>
      <c r="AZ495" s="96" t="s">
        <v>12</v>
      </c>
      <c r="BC495" s="57" t="s">
        <v>5646</v>
      </c>
      <c r="BD495" s="57">
        <v>5</v>
      </c>
      <c r="BE495" s="57">
        <v>5</v>
      </c>
      <c r="BF495" s="57">
        <v>5</v>
      </c>
      <c r="BG495" s="57">
        <v>3</v>
      </c>
      <c r="BI495" s="57">
        <v>1</v>
      </c>
      <c r="BJ495" s="57">
        <v>1</v>
      </c>
      <c r="BK495" s="57">
        <v>1</v>
      </c>
      <c r="BL495" s="57">
        <v>1</v>
      </c>
      <c r="BM495" s="57">
        <f t="shared" si="32"/>
        <v>22</v>
      </c>
    </row>
    <row r="496" spans="1:65" s="55" customFormat="1">
      <c r="A496" s="83">
        <v>495</v>
      </c>
      <c r="B496" s="71" t="s">
        <v>1692</v>
      </c>
      <c r="C496" s="72">
        <v>50057</v>
      </c>
      <c r="D496" s="47" t="s">
        <v>1693</v>
      </c>
      <c r="E496" s="89" t="s">
        <v>1478</v>
      </c>
      <c r="F496" s="86">
        <v>1609</v>
      </c>
      <c r="G496" s="87" t="s">
        <v>1694</v>
      </c>
      <c r="H496" s="88" t="s">
        <v>12</v>
      </c>
      <c r="I496" s="101" t="s">
        <v>3200</v>
      </c>
      <c r="J496" s="120" t="s">
        <v>12</v>
      </c>
      <c r="K496" s="88" t="s">
        <v>12</v>
      </c>
      <c r="L496" s="48" t="s">
        <v>2738</v>
      </c>
      <c r="M496" s="11" t="s">
        <v>2636</v>
      </c>
      <c r="N496" s="59" t="s">
        <v>3201</v>
      </c>
      <c r="O496" s="54" t="s">
        <v>5640</v>
      </c>
      <c r="P496" s="59"/>
      <c r="Q496" s="128" t="s">
        <v>3870</v>
      </c>
      <c r="R496" s="4">
        <v>149.66666666666666</v>
      </c>
      <c r="S496" s="16">
        <f t="shared" si="33"/>
        <v>9.3018437953180017E-2</v>
      </c>
      <c r="T496" s="3" t="s">
        <v>3886</v>
      </c>
      <c r="V496" s="96" t="s">
        <v>12</v>
      </c>
      <c r="W496" s="4">
        <v>141.33333333333334</v>
      </c>
      <c r="X496" s="56" t="s">
        <v>3886</v>
      </c>
      <c r="Z496" s="5" t="s">
        <v>1695</v>
      </c>
      <c r="AA496" s="88" t="s">
        <v>12</v>
      </c>
      <c r="AB496" s="6">
        <v>43628</v>
      </c>
      <c r="AD496" s="100" t="s">
        <v>114</v>
      </c>
      <c r="AF496" s="100" t="s">
        <v>114</v>
      </c>
      <c r="AH496" s="140">
        <v>41976</v>
      </c>
      <c r="AI496" s="140">
        <v>42018.879050925898</v>
      </c>
      <c r="AJ496" s="140" t="s">
        <v>2738</v>
      </c>
      <c r="AK496" s="97" t="s">
        <v>12</v>
      </c>
      <c r="AL496" s="139"/>
      <c r="AM496" s="48" t="s">
        <v>12</v>
      </c>
      <c r="AN496" s="48" t="s">
        <v>12</v>
      </c>
      <c r="AO496" s="78" t="s">
        <v>4067</v>
      </c>
      <c r="AP496" s="8" t="s">
        <v>5053</v>
      </c>
      <c r="AQ496" s="8"/>
      <c r="AR496" s="8" t="s">
        <v>5052</v>
      </c>
      <c r="AS496" s="8"/>
      <c r="AU496" s="47" t="s">
        <v>12</v>
      </c>
      <c r="AV496" s="152" t="s">
        <v>6241</v>
      </c>
      <c r="AW496" s="138" t="s">
        <v>5687</v>
      </c>
      <c r="AX496" s="55" t="s">
        <v>5683</v>
      </c>
      <c r="AZ496" s="96" t="s">
        <v>12</v>
      </c>
      <c r="BC496" s="57" t="s">
        <v>5646</v>
      </c>
      <c r="BD496" s="57">
        <v>5</v>
      </c>
      <c r="BE496" s="57">
        <v>5</v>
      </c>
      <c r="BF496" s="57">
        <v>5</v>
      </c>
      <c r="BG496" s="57">
        <v>3</v>
      </c>
      <c r="BI496" s="57">
        <v>1</v>
      </c>
      <c r="BJ496" s="57">
        <v>1</v>
      </c>
      <c r="BK496" s="57">
        <v>1</v>
      </c>
      <c r="BL496" s="57">
        <v>1</v>
      </c>
      <c r="BM496" s="57">
        <f t="shared" si="32"/>
        <v>22</v>
      </c>
    </row>
    <row r="497" spans="1:65" s="55" customFormat="1">
      <c r="A497" s="83">
        <v>496</v>
      </c>
      <c r="B497" s="71" t="s">
        <v>1696</v>
      </c>
      <c r="C497" s="72">
        <v>50058</v>
      </c>
      <c r="D497" s="47" t="s">
        <v>1697</v>
      </c>
      <c r="E497" s="89" t="s">
        <v>1478</v>
      </c>
      <c r="F497" s="86">
        <v>66</v>
      </c>
      <c r="G497" s="87" t="s">
        <v>1698</v>
      </c>
      <c r="H497" s="115" t="s">
        <v>114</v>
      </c>
      <c r="I497" s="76" t="s">
        <v>2738</v>
      </c>
      <c r="J497" s="120" t="s">
        <v>12</v>
      </c>
      <c r="K497" s="115" t="s">
        <v>2733</v>
      </c>
      <c r="L497" s="116" t="s">
        <v>114</v>
      </c>
      <c r="M497" s="11" t="s">
        <v>2636</v>
      </c>
      <c r="N497" s="59" t="s">
        <v>3874</v>
      </c>
      <c r="O497" s="54" t="s">
        <v>5636</v>
      </c>
      <c r="P497" s="59"/>
      <c r="Q497" s="128" t="s">
        <v>3870</v>
      </c>
      <c r="R497" s="4">
        <v>3.5</v>
      </c>
      <c r="S497" s="16">
        <f t="shared" si="33"/>
        <v>5.3030303030303032E-2</v>
      </c>
      <c r="T497" s="3" t="s">
        <v>3885</v>
      </c>
      <c r="V497" s="120" t="s">
        <v>12</v>
      </c>
      <c r="W497" s="29" t="s">
        <v>5661</v>
      </c>
      <c r="X497" s="29" t="s">
        <v>5661</v>
      </c>
      <c r="Z497" s="5" t="s">
        <v>1699</v>
      </c>
      <c r="AA497" s="88" t="s">
        <v>12</v>
      </c>
      <c r="AB497" s="6">
        <v>43649</v>
      </c>
      <c r="AD497" s="100" t="s">
        <v>114</v>
      </c>
      <c r="AF497" s="100" t="s">
        <v>114</v>
      </c>
      <c r="AH497" s="47" t="s">
        <v>4063</v>
      </c>
      <c r="AI497" s="47" t="s">
        <v>4063</v>
      </c>
      <c r="AJ497" s="48" t="s">
        <v>12</v>
      </c>
      <c r="AK497" s="48" t="s">
        <v>12</v>
      </c>
      <c r="AL497" s="139"/>
      <c r="AM497" s="48" t="s">
        <v>12</v>
      </c>
      <c r="AN497" s="48" t="s">
        <v>12</v>
      </c>
      <c r="AO497" s="78" t="s">
        <v>4067</v>
      </c>
      <c r="AP497" s="8" t="s">
        <v>5055</v>
      </c>
      <c r="AQ497" s="8"/>
      <c r="AR497" s="8" t="s">
        <v>5054</v>
      </c>
      <c r="AS497" s="8"/>
      <c r="AU497" s="47" t="s">
        <v>12</v>
      </c>
      <c r="AV497" s="74" t="s">
        <v>6041</v>
      </c>
      <c r="AW497" s="138" t="s">
        <v>5688</v>
      </c>
      <c r="AX497" s="157" t="s">
        <v>5694</v>
      </c>
      <c r="AZ497" s="148" t="s">
        <v>114</v>
      </c>
      <c r="BC497" s="57" t="s">
        <v>5648</v>
      </c>
      <c r="BD497" s="55" t="s">
        <v>6372</v>
      </c>
      <c r="BE497" s="55" t="s">
        <v>6372</v>
      </c>
      <c r="BF497" s="55" t="s">
        <v>6372</v>
      </c>
      <c r="BG497" s="55" t="s">
        <v>6372</v>
      </c>
      <c r="BH497" s="55" t="s">
        <v>6372</v>
      </c>
      <c r="BI497" s="55" t="s">
        <v>6372</v>
      </c>
      <c r="BJ497" s="55" t="s">
        <v>6372</v>
      </c>
      <c r="BK497" s="55" t="s">
        <v>6372</v>
      </c>
      <c r="BL497" s="55" t="s">
        <v>6372</v>
      </c>
      <c r="BM497" s="57">
        <f t="shared" si="32"/>
        <v>0</v>
      </c>
    </row>
    <row r="498" spans="1:65" s="55" customFormat="1">
      <c r="A498" s="83">
        <v>497</v>
      </c>
      <c r="B498" s="71" t="s">
        <v>1700</v>
      </c>
      <c r="C498" s="72">
        <v>50059</v>
      </c>
      <c r="D498" s="47" t="s">
        <v>1701</v>
      </c>
      <c r="E498" s="89" t="s">
        <v>1478</v>
      </c>
      <c r="F498" s="86">
        <v>985</v>
      </c>
      <c r="G498" s="87" t="s">
        <v>1702</v>
      </c>
      <c r="H498" s="115" t="s">
        <v>114</v>
      </c>
      <c r="I498" s="76" t="s">
        <v>2738</v>
      </c>
      <c r="J498" s="120" t="s">
        <v>12</v>
      </c>
      <c r="K498" s="115" t="s">
        <v>2733</v>
      </c>
      <c r="L498" s="48" t="s">
        <v>12</v>
      </c>
      <c r="M498" s="11" t="s">
        <v>2636</v>
      </c>
      <c r="N498" s="59" t="s">
        <v>3202</v>
      </c>
      <c r="O498" s="54" t="s">
        <v>5634</v>
      </c>
      <c r="P498" s="59"/>
      <c r="Q498" s="128" t="s">
        <v>3870</v>
      </c>
      <c r="R498" s="4">
        <v>118.66666666666667</v>
      </c>
      <c r="S498" s="16">
        <f t="shared" si="33"/>
        <v>0.12047377326565144</v>
      </c>
      <c r="T498" s="3" t="s">
        <v>3885</v>
      </c>
      <c r="V498" s="96" t="s">
        <v>12</v>
      </c>
      <c r="W498" s="4">
        <v>349</v>
      </c>
      <c r="X498" s="56" t="s">
        <v>3885</v>
      </c>
      <c r="Z498" s="5" t="s">
        <v>1703</v>
      </c>
      <c r="AA498" s="88" t="s">
        <v>12</v>
      </c>
      <c r="AB498" s="6">
        <v>43649</v>
      </c>
      <c r="AD498" s="100" t="s">
        <v>114</v>
      </c>
      <c r="AF498" s="48" t="s">
        <v>12</v>
      </c>
      <c r="AH498" s="140">
        <v>41978</v>
      </c>
      <c r="AI498" s="140">
        <v>42034.558645833298</v>
      </c>
      <c r="AJ498" s="140" t="s">
        <v>2738</v>
      </c>
      <c r="AK498" s="97" t="s">
        <v>12</v>
      </c>
      <c r="AL498" s="139"/>
      <c r="AM498" s="48" t="s">
        <v>12</v>
      </c>
      <c r="AN498" s="48" t="s">
        <v>12</v>
      </c>
      <c r="AO498" s="78" t="s">
        <v>4067</v>
      </c>
      <c r="AP498" s="8" t="s">
        <v>5057</v>
      </c>
      <c r="AQ498" s="8"/>
      <c r="AR498" s="8" t="s">
        <v>5056</v>
      </c>
      <c r="AS498" s="147" t="s">
        <v>5624</v>
      </c>
      <c r="AU498" s="47" t="s">
        <v>12</v>
      </c>
      <c r="AV498" s="152" t="s">
        <v>6042</v>
      </c>
      <c r="AW498" s="138" t="s">
        <v>5687</v>
      </c>
      <c r="AX498" s="55" t="s">
        <v>5683</v>
      </c>
      <c r="AZ498" s="96" t="s">
        <v>12</v>
      </c>
      <c r="BC498" s="57" t="s">
        <v>5645</v>
      </c>
      <c r="BD498" s="83">
        <v>5</v>
      </c>
      <c r="BE498" s="83">
        <v>5</v>
      </c>
      <c r="BF498" s="83">
        <v>5</v>
      </c>
      <c r="BG498" s="57">
        <v>3</v>
      </c>
      <c r="BH498" s="57">
        <v>3</v>
      </c>
      <c r="BI498" s="57">
        <v>1</v>
      </c>
      <c r="BJ498" s="57">
        <v>1</v>
      </c>
      <c r="BK498" s="57">
        <v>1</v>
      </c>
      <c r="BL498" s="57">
        <v>1</v>
      </c>
      <c r="BM498" s="57">
        <f t="shared" si="32"/>
        <v>25</v>
      </c>
    </row>
    <row r="499" spans="1:65" s="55" customFormat="1">
      <c r="A499" s="83">
        <v>498</v>
      </c>
      <c r="B499" s="71" t="s">
        <v>1704</v>
      </c>
      <c r="C499" s="72">
        <v>50060</v>
      </c>
      <c r="D499" s="47" t="s">
        <v>1705</v>
      </c>
      <c r="E499" s="89" t="s">
        <v>1478</v>
      </c>
      <c r="F499" s="86">
        <v>221</v>
      </c>
      <c r="G499" s="87" t="s">
        <v>1706</v>
      </c>
      <c r="H499" s="48" t="s">
        <v>12</v>
      </c>
      <c r="I499" s="101" t="s">
        <v>3203</v>
      </c>
      <c r="J499" s="120" t="s">
        <v>12</v>
      </c>
      <c r="K499" s="48" t="s">
        <v>12</v>
      </c>
      <c r="L499" s="48" t="s">
        <v>2738</v>
      </c>
      <c r="M499" s="11" t="s">
        <v>2636</v>
      </c>
      <c r="N499" s="59" t="s">
        <v>3204</v>
      </c>
      <c r="O499" s="54" t="s">
        <v>5640</v>
      </c>
      <c r="P499" s="59"/>
      <c r="Q499" s="128" t="s">
        <v>3870</v>
      </c>
      <c r="R499" s="4">
        <v>14.666666666666666</v>
      </c>
      <c r="S499" s="16">
        <f t="shared" si="33"/>
        <v>6.636500754147813E-2</v>
      </c>
      <c r="T499" s="3" t="s">
        <v>3885</v>
      </c>
      <c r="V499" s="96" t="s">
        <v>12</v>
      </c>
      <c r="W499" s="4">
        <v>19</v>
      </c>
      <c r="X499" s="56" t="s">
        <v>3885</v>
      </c>
      <c r="Z499" s="5" t="s">
        <v>1707</v>
      </c>
      <c r="AA499" s="88" t="s">
        <v>12</v>
      </c>
      <c r="AB499" s="6">
        <v>43236</v>
      </c>
      <c r="AD499" s="48" t="s">
        <v>12</v>
      </c>
      <c r="AF499" s="100" t="s">
        <v>114</v>
      </c>
      <c r="AH499" s="140">
        <v>41943</v>
      </c>
      <c r="AI499" s="140">
        <v>41947.434143518498</v>
      </c>
      <c r="AJ499" s="140" t="s">
        <v>2738</v>
      </c>
      <c r="AK499" s="97" t="s">
        <v>12</v>
      </c>
      <c r="AL499" s="139"/>
      <c r="AM499" s="48" t="s">
        <v>12</v>
      </c>
      <c r="AN499" s="48" t="s">
        <v>12</v>
      </c>
      <c r="AO499" s="78" t="s">
        <v>4067</v>
      </c>
      <c r="AP499" s="8" t="s">
        <v>5059</v>
      </c>
      <c r="AQ499" s="8"/>
      <c r="AR499" s="8" t="s">
        <v>5058</v>
      </c>
      <c r="AS499" s="8"/>
      <c r="AU499" s="47" t="s">
        <v>12</v>
      </c>
      <c r="AV499" s="152" t="s">
        <v>6242</v>
      </c>
      <c r="AW499" s="138" t="s">
        <v>5687</v>
      </c>
      <c r="AX499" s="55" t="s">
        <v>5683</v>
      </c>
      <c r="AZ499" s="148" t="s">
        <v>114</v>
      </c>
      <c r="BC499" s="57" t="s">
        <v>5646</v>
      </c>
      <c r="BD499" s="57">
        <v>5</v>
      </c>
      <c r="BE499" s="57">
        <v>5</v>
      </c>
      <c r="BF499" s="57">
        <v>5</v>
      </c>
      <c r="BG499" s="57">
        <v>3</v>
      </c>
      <c r="BI499" s="57">
        <v>1</v>
      </c>
      <c r="BJ499" s="57">
        <v>1</v>
      </c>
      <c r="BK499" s="57">
        <v>1</v>
      </c>
      <c r="BM499" s="57">
        <f t="shared" si="32"/>
        <v>21</v>
      </c>
    </row>
    <row r="500" spans="1:65" s="55" customFormat="1">
      <c r="A500" s="83">
        <v>499</v>
      </c>
      <c r="B500" s="71" t="s">
        <v>1708</v>
      </c>
      <c r="C500" s="72">
        <v>50061</v>
      </c>
      <c r="D500" s="47" t="s">
        <v>1709</v>
      </c>
      <c r="E500" s="89" t="s">
        <v>1478</v>
      </c>
      <c r="F500" s="86">
        <v>214</v>
      </c>
      <c r="G500" s="87" t="s">
        <v>1710</v>
      </c>
      <c r="H500" s="115" t="s">
        <v>114</v>
      </c>
      <c r="I500" s="76" t="s">
        <v>2738</v>
      </c>
      <c r="J500" s="120" t="s">
        <v>12</v>
      </c>
      <c r="K500" s="115" t="s">
        <v>2733</v>
      </c>
      <c r="L500" s="116" t="s">
        <v>114</v>
      </c>
      <c r="M500" s="11" t="s">
        <v>2636</v>
      </c>
      <c r="N500" s="59" t="s">
        <v>3182</v>
      </c>
      <c r="O500" s="54" t="s">
        <v>5636</v>
      </c>
      <c r="P500" s="59"/>
      <c r="Q500" s="128" t="s">
        <v>3870</v>
      </c>
      <c r="R500" s="4">
        <v>14.666666666666666</v>
      </c>
      <c r="S500" s="16">
        <f t="shared" si="33"/>
        <v>6.8535825545171333E-2</v>
      </c>
      <c r="T500" s="3" t="s">
        <v>3886</v>
      </c>
      <c r="V500" s="96" t="s">
        <v>12</v>
      </c>
      <c r="W500" s="4">
        <v>25</v>
      </c>
      <c r="X500" s="56" t="s">
        <v>3886</v>
      </c>
      <c r="Z500" s="5" t="s">
        <v>1711</v>
      </c>
      <c r="AA500" s="88" t="s">
        <v>12</v>
      </c>
      <c r="AB500" s="6">
        <v>43649</v>
      </c>
      <c r="AD500" s="48" t="s">
        <v>12</v>
      </c>
      <c r="AF500" s="48" t="s">
        <v>12</v>
      </c>
      <c r="AH500" s="140">
        <v>41971</v>
      </c>
      <c r="AI500" s="140">
        <v>42026.574756944399</v>
      </c>
      <c r="AJ500" s="140" t="s">
        <v>2738</v>
      </c>
      <c r="AK500" s="97" t="s">
        <v>12</v>
      </c>
      <c r="AL500" s="139"/>
      <c r="AM500" s="48" t="s">
        <v>12</v>
      </c>
      <c r="AN500" s="48" t="s">
        <v>12</v>
      </c>
      <c r="AO500" s="78" t="s">
        <v>4067</v>
      </c>
      <c r="AP500" s="8" t="s">
        <v>5061</v>
      </c>
      <c r="AQ500" s="8"/>
      <c r="AR500" s="8" t="s">
        <v>5060</v>
      </c>
      <c r="AS500" s="8"/>
      <c r="AU500" s="47" t="s">
        <v>12</v>
      </c>
      <c r="AV500" s="74" t="s">
        <v>6043</v>
      </c>
      <c r="AW500" s="138" t="s">
        <v>5687</v>
      </c>
      <c r="AX500" s="157" t="s">
        <v>5703</v>
      </c>
      <c r="AZ500" s="148" t="s">
        <v>114</v>
      </c>
      <c r="BC500" s="57" t="s">
        <v>5648</v>
      </c>
      <c r="BD500" s="55" t="s">
        <v>6372</v>
      </c>
      <c r="BE500" s="55" t="s">
        <v>6372</v>
      </c>
      <c r="BF500" s="55" t="s">
        <v>6372</v>
      </c>
      <c r="BG500" s="55" t="s">
        <v>6372</v>
      </c>
      <c r="BH500" s="55" t="s">
        <v>6372</v>
      </c>
      <c r="BI500" s="55" t="s">
        <v>6372</v>
      </c>
      <c r="BJ500" s="55" t="s">
        <v>6372</v>
      </c>
      <c r="BK500" s="55" t="s">
        <v>6372</v>
      </c>
      <c r="BL500" s="55" t="s">
        <v>6372</v>
      </c>
      <c r="BM500" s="57">
        <f t="shared" si="32"/>
        <v>0</v>
      </c>
    </row>
    <row r="501" spans="1:65" s="55" customFormat="1">
      <c r="A501" s="83">
        <v>500</v>
      </c>
      <c r="B501" s="92" t="s">
        <v>4049</v>
      </c>
      <c r="C501" s="72">
        <v>50062</v>
      </c>
      <c r="D501" s="47" t="s">
        <v>1712</v>
      </c>
      <c r="E501" s="89" t="s">
        <v>1478</v>
      </c>
      <c r="F501" s="86">
        <v>2436</v>
      </c>
      <c r="G501" s="87" t="s">
        <v>1713</v>
      </c>
      <c r="H501" s="88" t="s">
        <v>12</v>
      </c>
      <c r="I501" s="101" t="s">
        <v>3205</v>
      </c>
      <c r="J501" s="120" t="s">
        <v>12</v>
      </c>
      <c r="K501" s="88" t="s">
        <v>12</v>
      </c>
      <c r="L501" s="48" t="s">
        <v>2738</v>
      </c>
      <c r="M501" s="11" t="s">
        <v>2636</v>
      </c>
      <c r="N501" s="59" t="s">
        <v>3206</v>
      </c>
      <c r="O501" s="54" t="s">
        <v>5640</v>
      </c>
      <c r="P501" s="59"/>
      <c r="Q501" s="128" t="s">
        <v>3870</v>
      </c>
      <c r="R501" s="4">
        <v>583.33333333333337</v>
      </c>
      <c r="S501" s="16">
        <f t="shared" si="33"/>
        <v>0.23946360153256707</v>
      </c>
      <c r="T501" s="3" t="s">
        <v>3885</v>
      </c>
      <c r="V501" s="96" t="s">
        <v>12</v>
      </c>
      <c r="W501" s="4">
        <v>760.66666666666663</v>
      </c>
      <c r="X501" s="56" t="s">
        <v>3885</v>
      </c>
      <c r="Z501" s="5" t="s">
        <v>1714</v>
      </c>
      <c r="AA501" s="88" t="s">
        <v>12</v>
      </c>
      <c r="AB501" s="6">
        <v>43649</v>
      </c>
      <c r="AD501" s="100" t="s">
        <v>114</v>
      </c>
      <c r="AF501" s="48" t="s">
        <v>12</v>
      </c>
      <c r="AH501" s="140">
        <v>41968</v>
      </c>
      <c r="AI501" s="140">
        <v>41970.517662036997</v>
      </c>
      <c r="AJ501" s="140" t="s">
        <v>2738</v>
      </c>
      <c r="AK501" s="97" t="s">
        <v>12</v>
      </c>
      <c r="AL501" s="139"/>
      <c r="AM501" s="48" t="s">
        <v>12</v>
      </c>
      <c r="AN501" s="48" t="s">
        <v>12</v>
      </c>
      <c r="AO501" s="78" t="s">
        <v>5524</v>
      </c>
      <c r="AP501" s="8" t="s">
        <v>5064</v>
      </c>
      <c r="AQ501" s="8" t="s">
        <v>5063</v>
      </c>
      <c r="AR501" s="8" t="s">
        <v>5062</v>
      </c>
      <c r="AS501" s="8"/>
      <c r="AU501" s="47" t="s">
        <v>12</v>
      </c>
      <c r="AV501" s="152" t="s">
        <v>6243</v>
      </c>
      <c r="AW501" s="138" t="s">
        <v>5687</v>
      </c>
      <c r="AX501" s="55" t="s">
        <v>5683</v>
      </c>
      <c r="AZ501" s="96" t="s">
        <v>12</v>
      </c>
      <c r="BC501" s="57" t="s">
        <v>5645</v>
      </c>
      <c r="BD501" s="57">
        <v>5</v>
      </c>
      <c r="BE501" s="57">
        <v>5</v>
      </c>
      <c r="BF501" s="57">
        <v>5</v>
      </c>
      <c r="BG501" s="57">
        <v>3</v>
      </c>
      <c r="BH501" s="57">
        <v>3</v>
      </c>
      <c r="BI501" s="57">
        <v>1</v>
      </c>
      <c r="BJ501" s="57">
        <v>1</v>
      </c>
      <c r="BK501" s="57">
        <v>1</v>
      </c>
      <c r="BL501" s="57">
        <v>1</v>
      </c>
      <c r="BM501" s="57">
        <f t="shared" si="32"/>
        <v>25</v>
      </c>
    </row>
    <row r="502" spans="1:65" s="55" customFormat="1">
      <c r="A502" s="83">
        <v>501</v>
      </c>
      <c r="B502" s="92" t="s">
        <v>4050</v>
      </c>
      <c r="C502" s="72">
        <v>50063</v>
      </c>
      <c r="D502" s="47" t="s">
        <v>1715</v>
      </c>
      <c r="E502" s="89" t="s">
        <v>1478</v>
      </c>
      <c r="F502" s="86">
        <v>66</v>
      </c>
      <c r="G502" s="87" t="s">
        <v>1716</v>
      </c>
      <c r="H502" s="115" t="s">
        <v>114</v>
      </c>
      <c r="I502" s="76" t="s">
        <v>2738</v>
      </c>
      <c r="J502" s="120" t="s">
        <v>12</v>
      </c>
      <c r="K502" s="115" t="s">
        <v>2733</v>
      </c>
      <c r="L502" s="48" t="s">
        <v>12</v>
      </c>
      <c r="M502" s="11" t="s">
        <v>2636</v>
      </c>
      <c r="N502" s="59" t="s">
        <v>3207</v>
      </c>
      <c r="O502" s="54" t="s">
        <v>5634</v>
      </c>
      <c r="P502" s="59"/>
      <c r="Q502" s="128" t="s">
        <v>3870</v>
      </c>
      <c r="R502" s="4">
        <v>34</v>
      </c>
      <c r="S502" s="16">
        <f t="shared" si="33"/>
        <v>0.51515151515151514</v>
      </c>
      <c r="T502" s="3" t="s">
        <v>3885</v>
      </c>
      <c r="V502" s="96" t="s">
        <v>12</v>
      </c>
      <c r="W502" s="4">
        <v>87</v>
      </c>
      <c r="X502" s="56" t="s">
        <v>3886</v>
      </c>
      <c r="Z502" s="5" t="s">
        <v>1717</v>
      </c>
      <c r="AA502" s="88" t="s">
        <v>12</v>
      </c>
      <c r="AB502" s="6">
        <v>43803</v>
      </c>
      <c r="AD502" s="48" t="s">
        <v>12</v>
      </c>
      <c r="AF502" s="100" t="s">
        <v>114</v>
      </c>
      <c r="AH502" s="140">
        <v>41801</v>
      </c>
      <c r="AI502" s="140">
        <v>41899.486539351899</v>
      </c>
      <c r="AJ502" s="140" t="s">
        <v>2738</v>
      </c>
      <c r="AK502" s="97" t="s">
        <v>12</v>
      </c>
      <c r="AL502" s="139"/>
      <c r="AM502" s="48" t="s">
        <v>12</v>
      </c>
      <c r="AN502" s="48" t="s">
        <v>12</v>
      </c>
      <c r="AO502" s="78" t="s">
        <v>4067</v>
      </c>
      <c r="AP502" s="8" t="s">
        <v>5066</v>
      </c>
      <c r="AQ502" s="8"/>
      <c r="AR502" s="8" t="s">
        <v>5065</v>
      </c>
      <c r="AS502" s="8"/>
      <c r="AU502" s="47" t="s">
        <v>12</v>
      </c>
      <c r="AV502" s="152" t="s">
        <v>6044</v>
      </c>
      <c r="AW502" s="138" t="s">
        <v>5687</v>
      </c>
      <c r="AX502" s="55" t="s">
        <v>5683</v>
      </c>
      <c r="AZ502" s="148" t="s">
        <v>114</v>
      </c>
      <c r="BC502" s="57" t="s">
        <v>5646</v>
      </c>
      <c r="BD502" s="83">
        <v>5</v>
      </c>
      <c r="BE502" s="83">
        <v>5</v>
      </c>
      <c r="BF502" s="83">
        <v>5</v>
      </c>
      <c r="BG502" s="57">
        <v>3</v>
      </c>
      <c r="BI502" s="57">
        <v>1</v>
      </c>
      <c r="BJ502" s="57">
        <v>1</v>
      </c>
      <c r="BK502" s="57">
        <v>1</v>
      </c>
      <c r="BM502" s="57">
        <f t="shared" si="32"/>
        <v>21</v>
      </c>
    </row>
    <row r="503" spans="1:65" s="55" customFormat="1">
      <c r="A503" s="83">
        <v>502</v>
      </c>
      <c r="B503" s="71" t="s">
        <v>1718</v>
      </c>
      <c r="C503" s="72">
        <v>50064</v>
      </c>
      <c r="D503" s="47" t="s">
        <v>1719</v>
      </c>
      <c r="E503" s="89" t="s">
        <v>1478</v>
      </c>
      <c r="F503" s="86">
        <v>505</v>
      </c>
      <c r="G503" s="87" t="s">
        <v>1720</v>
      </c>
      <c r="H503" s="88" t="s">
        <v>12</v>
      </c>
      <c r="I503" s="101" t="s">
        <v>3208</v>
      </c>
      <c r="J503" s="120" t="s">
        <v>12</v>
      </c>
      <c r="K503" s="88" t="s">
        <v>12</v>
      </c>
      <c r="L503" s="48" t="s">
        <v>2738</v>
      </c>
      <c r="M503" s="11" t="s">
        <v>2636</v>
      </c>
      <c r="N503" s="59" t="s">
        <v>3209</v>
      </c>
      <c r="O503" s="54" t="s">
        <v>5640</v>
      </c>
      <c r="P503" s="59"/>
      <c r="Q503" s="128" t="s">
        <v>3870</v>
      </c>
      <c r="R503" s="4">
        <v>55.333333333333336</v>
      </c>
      <c r="S503" s="16">
        <f t="shared" si="33"/>
        <v>0.10957095709570958</v>
      </c>
      <c r="T503" s="3" t="s">
        <v>3885</v>
      </c>
      <c r="V503" s="96" t="s">
        <v>12</v>
      </c>
      <c r="W503" s="4">
        <v>152.66666666666666</v>
      </c>
      <c r="X503" s="56" t="s">
        <v>3885</v>
      </c>
      <c r="Z503" s="5" t="s">
        <v>1721</v>
      </c>
      <c r="AA503" s="88" t="s">
        <v>12</v>
      </c>
      <c r="AB503" s="6">
        <v>43628</v>
      </c>
      <c r="AD503" s="48" t="s">
        <v>12</v>
      </c>
      <c r="AF503" s="48" t="s">
        <v>12</v>
      </c>
      <c r="AH503" s="140">
        <v>41970</v>
      </c>
      <c r="AI503" s="140">
        <v>41976.430023148103</v>
      </c>
      <c r="AJ503" s="140" t="s">
        <v>2738</v>
      </c>
      <c r="AK503" s="97" t="s">
        <v>12</v>
      </c>
      <c r="AL503" s="139"/>
      <c r="AM503" s="48" t="s">
        <v>12</v>
      </c>
      <c r="AN503" s="48" t="s">
        <v>12</v>
      </c>
      <c r="AO503" s="78" t="s">
        <v>4067</v>
      </c>
      <c r="AP503" s="8" t="s">
        <v>5068</v>
      </c>
      <c r="AQ503" s="8"/>
      <c r="AR503" s="8" t="s">
        <v>5067</v>
      </c>
      <c r="AS503" s="8"/>
      <c r="AU503" s="47" t="s">
        <v>12</v>
      </c>
      <c r="AV503" s="152" t="s">
        <v>6244</v>
      </c>
      <c r="AW503" s="138" t="s">
        <v>5687</v>
      </c>
      <c r="AX503" s="55" t="s">
        <v>5683</v>
      </c>
      <c r="AZ503" s="148" t="s">
        <v>114</v>
      </c>
      <c r="BC503" s="57" t="s">
        <v>5645</v>
      </c>
      <c r="BD503" s="57">
        <v>5</v>
      </c>
      <c r="BE503" s="57">
        <v>5</v>
      </c>
      <c r="BF503" s="57">
        <v>5</v>
      </c>
      <c r="BG503" s="57">
        <v>3</v>
      </c>
      <c r="BH503" s="57">
        <v>3</v>
      </c>
      <c r="BI503" s="57">
        <v>1</v>
      </c>
      <c r="BJ503" s="57">
        <v>1</v>
      </c>
      <c r="BK503" s="57">
        <v>1</v>
      </c>
      <c r="BM503" s="57">
        <f t="shared" si="32"/>
        <v>24</v>
      </c>
    </row>
    <row r="504" spans="1:65" s="55" customFormat="1">
      <c r="A504" s="83">
        <v>503</v>
      </c>
      <c r="B504" s="71" t="s">
        <v>1722</v>
      </c>
      <c r="C504" s="72">
        <v>50065</v>
      </c>
      <c r="D504" s="47" t="s">
        <v>1723</v>
      </c>
      <c r="E504" s="89" t="s">
        <v>1478</v>
      </c>
      <c r="F504" s="86">
        <v>33</v>
      </c>
      <c r="G504" s="47" t="s">
        <v>2721</v>
      </c>
      <c r="H504" s="119" t="s">
        <v>114</v>
      </c>
      <c r="I504" s="76" t="s">
        <v>2738</v>
      </c>
      <c r="J504" s="120" t="s">
        <v>12</v>
      </c>
      <c r="K504" s="119" t="s">
        <v>2733</v>
      </c>
      <c r="L504" s="100" t="s">
        <v>114</v>
      </c>
      <c r="M504" s="47" t="s">
        <v>2636</v>
      </c>
      <c r="N504" s="66" t="s">
        <v>2722</v>
      </c>
      <c r="O504" s="54" t="s">
        <v>5636</v>
      </c>
      <c r="P504" s="66"/>
      <c r="Q504" s="78" t="s">
        <v>3873</v>
      </c>
      <c r="R504" s="47" t="s">
        <v>4063</v>
      </c>
      <c r="S504" s="47" t="s">
        <v>4063</v>
      </c>
      <c r="T504" s="47" t="s">
        <v>4063</v>
      </c>
      <c r="V504" s="100" t="s">
        <v>114</v>
      </c>
      <c r="W504" s="32"/>
      <c r="X504" s="32"/>
      <c r="Z504" s="136" t="s">
        <v>113</v>
      </c>
      <c r="AA504" s="119" t="s">
        <v>114</v>
      </c>
      <c r="AB504" s="137"/>
      <c r="AD504" s="100" t="s">
        <v>114</v>
      </c>
      <c r="AF504" s="100" t="s">
        <v>114</v>
      </c>
      <c r="AH504" s="100" t="s">
        <v>114</v>
      </c>
      <c r="AI504" s="100" t="s">
        <v>114</v>
      </c>
      <c r="AJ504" s="100" t="s">
        <v>114</v>
      </c>
      <c r="AK504" s="100" t="s">
        <v>114</v>
      </c>
      <c r="AL504" s="139"/>
      <c r="AM504" s="100" t="s">
        <v>114</v>
      </c>
      <c r="AN504" s="100" t="s">
        <v>114</v>
      </c>
      <c r="AO504" s="145" t="s">
        <v>5517</v>
      </c>
      <c r="AP504" s="144"/>
      <c r="AQ504" s="144"/>
      <c r="AR504" s="144"/>
      <c r="AS504" s="144"/>
      <c r="AU504" s="47" t="s">
        <v>12</v>
      </c>
      <c r="AV504" s="74" t="s">
        <v>6045</v>
      </c>
      <c r="AW504" s="138" t="s">
        <v>5687</v>
      </c>
      <c r="AX504" s="157" t="s">
        <v>5703</v>
      </c>
      <c r="AZ504" s="148" t="s">
        <v>114</v>
      </c>
      <c r="BC504" s="57" t="s">
        <v>5648</v>
      </c>
      <c r="BD504" s="55" t="s">
        <v>6372</v>
      </c>
      <c r="BE504" s="55" t="s">
        <v>6372</v>
      </c>
      <c r="BF504" s="55" t="s">
        <v>6372</v>
      </c>
      <c r="BG504" s="55" t="s">
        <v>6372</v>
      </c>
      <c r="BH504" s="55" t="s">
        <v>6372</v>
      </c>
      <c r="BI504" s="55" t="s">
        <v>6372</v>
      </c>
      <c r="BJ504" s="55" t="s">
        <v>6372</v>
      </c>
      <c r="BK504" s="55" t="s">
        <v>6372</v>
      </c>
      <c r="BL504" s="55" t="s">
        <v>6372</v>
      </c>
      <c r="BM504" s="57">
        <f t="shared" si="32"/>
        <v>0</v>
      </c>
    </row>
    <row r="505" spans="1:65" s="55" customFormat="1">
      <c r="A505" s="83">
        <v>504</v>
      </c>
      <c r="B505" s="71" t="s">
        <v>1724</v>
      </c>
      <c r="C505" s="72">
        <v>50066</v>
      </c>
      <c r="D505" s="47" t="s">
        <v>1725</v>
      </c>
      <c r="E505" s="89" t="s">
        <v>1478</v>
      </c>
      <c r="F505" s="86">
        <v>4032</v>
      </c>
      <c r="G505" s="87" t="s">
        <v>1726</v>
      </c>
      <c r="H505" s="88" t="s">
        <v>12</v>
      </c>
      <c r="I505" s="101" t="s">
        <v>3191</v>
      </c>
      <c r="J505" s="120" t="s">
        <v>12</v>
      </c>
      <c r="K505" s="88" t="s">
        <v>12</v>
      </c>
      <c r="L505" s="48" t="s">
        <v>2738</v>
      </c>
      <c r="M505" s="11" t="s">
        <v>2636</v>
      </c>
      <c r="N505" s="59" t="s">
        <v>3210</v>
      </c>
      <c r="O505" s="54" t="s">
        <v>5640</v>
      </c>
      <c r="P505" s="59"/>
      <c r="Q505" s="128" t="s">
        <v>3870</v>
      </c>
      <c r="R505" s="4">
        <v>2618.3333333333335</v>
      </c>
      <c r="S505" s="16">
        <f t="shared" ref="S505:S512" si="34">+R505/F505</f>
        <v>0.64938822751322756</v>
      </c>
      <c r="T505" s="3" t="s">
        <v>3885</v>
      </c>
      <c r="V505" s="96" t="s">
        <v>12</v>
      </c>
      <c r="W505" s="4">
        <v>1977.3333333333333</v>
      </c>
      <c r="X505" s="56" t="s">
        <v>3885</v>
      </c>
      <c r="Z505" s="5" t="s">
        <v>1727</v>
      </c>
      <c r="AA505" s="88" t="s">
        <v>12</v>
      </c>
      <c r="AB505" s="6">
        <v>43376</v>
      </c>
      <c r="AD505" s="48" t="s">
        <v>12</v>
      </c>
      <c r="AF505" s="100" t="s">
        <v>114</v>
      </c>
      <c r="AH505" s="140">
        <v>41971</v>
      </c>
      <c r="AI505" s="140">
        <v>41977.5011689815</v>
      </c>
      <c r="AJ505" s="140" t="s">
        <v>2738</v>
      </c>
      <c r="AK505" s="97" t="s">
        <v>12</v>
      </c>
      <c r="AL505" s="139"/>
      <c r="AM505" s="48" t="s">
        <v>12</v>
      </c>
      <c r="AN505" s="48" t="s">
        <v>12</v>
      </c>
      <c r="AO505" s="78" t="s">
        <v>5524</v>
      </c>
      <c r="AP505" s="8" t="s">
        <v>5071</v>
      </c>
      <c r="AQ505" s="8" t="s">
        <v>5070</v>
      </c>
      <c r="AR505" s="8" t="s">
        <v>5069</v>
      </c>
      <c r="AS505" s="8"/>
      <c r="AU505" s="47" t="s">
        <v>12</v>
      </c>
      <c r="AV505" s="152" t="s">
        <v>6245</v>
      </c>
      <c r="AW505" s="138" t="s">
        <v>5687</v>
      </c>
      <c r="AX505" s="55" t="s">
        <v>5683</v>
      </c>
      <c r="AZ505" s="96" t="s">
        <v>12</v>
      </c>
      <c r="BC505" s="57" t="s">
        <v>5646</v>
      </c>
      <c r="BD505" s="57">
        <v>5</v>
      </c>
      <c r="BE505" s="57">
        <v>5</v>
      </c>
      <c r="BF505" s="57">
        <v>5</v>
      </c>
      <c r="BG505" s="57">
        <v>3</v>
      </c>
      <c r="BI505" s="57">
        <v>1</v>
      </c>
      <c r="BJ505" s="57">
        <v>1</v>
      </c>
      <c r="BK505" s="57">
        <v>1</v>
      </c>
      <c r="BL505" s="57">
        <v>1</v>
      </c>
      <c r="BM505" s="57">
        <f t="shared" si="32"/>
        <v>22</v>
      </c>
    </row>
    <row r="506" spans="1:65" s="55" customFormat="1">
      <c r="A506" s="83">
        <v>506</v>
      </c>
      <c r="B506" s="71" t="s">
        <v>1728</v>
      </c>
      <c r="C506" s="72">
        <v>50068</v>
      </c>
      <c r="D506" s="47" t="s">
        <v>1729</v>
      </c>
      <c r="E506" s="89" t="s">
        <v>1478</v>
      </c>
      <c r="F506" s="86">
        <v>2881</v>
      </c>
      <c r="G506" s="87" t="s">
        <v>1730</v>
      </c>
      <c r="H506" s="88" t="s">
        <v>12</v>
      </c>
      <c r="I506" s="101" t="s">
        <v>3197</v>
      </c>
      <c r="J506" s="120" t="s">
        <v>12</v>
      </c>
      <c r="K506" s="88" t="s">
        <v>12</v>
      </c>
      <c r="L506" s="48" t="s">
        <v>2738</v>
      </c>
      <c r="M506" s="11" t="s">
        <v>2636</v>
      </c>
      <c r="N506" s="59" t="s">
        <v>3183</v>
      </c>
      <c r="O506" s="54" t="s">
        <v>5640</v>
      </c>
      <c r="P506" s="59"/>
      <c r="Q506" s="128" t="s">
        <v>3870</v>
      </c>
      <c r="R506" s="4">
        <v>615.33333333333337</v>
      </c>
      <c r="S506" s="16">
        <f t="shared" si="34"/>
        <v>0.21358324655790814</v>
      </c>
      <c r="T506" s="3" t="s">
        <v>3885</v>
      </c>
      <c r="V506" s="96" t="s">
        <v>12</v>
      </c>
      <c r="W506" s="4">
        <v>2438</v>
      </c>
      <c r="X506" s="56" t="s">
        <v>3885</v>
      </c>
      <c r="Z506" s="5" t="s">
        <v>1731</v>
      </c>
      <c r="AA506" s="88" t="s">
        <v>12</v>
      </c>
      <c r="AB506" s="6">
        <v>43635</v>
      </c>
      <c r="AD506" s="48" t="s">
        <v>12</v>
      </c>
      <c r="AF506" s="48" t="s">
        <v>12</v>
      </c>
      <c r="AH506" s="140">
        <v>42017</v>
      </c>
      <c r="AI506" s="140">
        <v>42017.598310185203</v>
      </c>
      <c r="AJ506" s="140" t="s">
        <v>2738</v>
      </c>
      <c r="AK506" s="97" t="s">
        <v>12</v>
      </c>
      <c r="AL506" s="139"/>
      <c r="AM506" s="48" t="s">
        <v>12</v>
      </c>
      <c r="AN506" s="48" t="s">
        <v>12</v>
      </c>
      <c r="AO506" s="78" t="s">
        <v>4067</v>
      </c>
      <c r="AP506" s="8" t="s">
        <v>5073</v>
      </c>
      <c r="AQ506" s="8"/>
      <c r="AR506" s="8" t="s">
        <v>5072</v>
      </c>
      <c r="AS506" s="8"/>
      <c r="AU506" s="47" t="s">
        <v>12</v>
      </c>
      <c r="AV506" s="152" t="s">
        <v>6246</v>
      </c>
      <c r="AW506" s="138" t="s">
        <v>5687</v>
      </c>
      <c r="AX506" s="55" t="s">
        <v>5683</v>
      </c>
      <c r="AZ506" s="96" t="s">
        <v>12</v>
      </c>
      <c r="BC506" s="57" t="s">
        <v>5645</v>
      </c>
      <c r="BD506" s="57">
        <v>5</v>
      </c>
      <c r="BE506" s="57">
        <v>5</v>
      </c>
      <c r="BF506" s="57">
        <v>5</v>
      </c>
      <c r="BG506" s="57">
        <v>3</v>
      </c>
      <c r="BH506" s="57">
        <v>3</v>
      </c>
      <c r="BI506" s="57">
        <v>1</v>
      </c>
      <c r="BJ506" s="57">
        <v>1</v>
      </c>
      <c r="BK506" s="57">
        <v>1</v>
      </c>
      <c r="BL506" s="57">
        <v>1</v>
      </c>
      <c r="BM506" s="57">
        <f t="shared" si="32"/>
        <v>25</v>
      </c>
    </row>
    <row r="507" spans="1:65" s="55" customFormat="1">
      <c r="A507" s="83">
        <v>507</v>
      </c>
      <c r="B507" s="71" t="s">
        <v>1732</v>
      </c>
      <c r="C507" s="72">
        <v>50069</v>
      </c>
      <c r="D507" s="47" t="s">
        <v>1733</v>
      </c>
      <c r="E507" s="89" t="s">
        <v>1478</v>
      </c>
      <c r="F507" s="86">
        <v>72</v>
      </c>
      <c r="G507" s="87" t="s">
        <v>1734</v>
      </c>
      <c r="H507" s="115" t="s">
        <v>114</v>
      </c>
      <c r="I507" s="76" t="s">
        <v>2738</v>
      </c>
      <c r="J507" s="120" t="s">
        <v>12</v>
      </c>
      <c r="K507" s="115" t="s">
        <v>2733</v>
      </c>
      <c r="L507" s="48" t="s">
        <v>12</v>
      </c>
      <c r="M507" s="11" t="s">
        <v>2636</v>
      </c>
      <c r="N507" s="59" t="s">
        <v>3194</v>
      </c>
      <c r="O507" s="54" t="s">
        <v>5634</v>
      </c>
      <c r="P507" s="59"/>
      <c r="Q507" s="128" t="s">
        <v>3870</v>
      </c>
      <c r="R507" s="4">
        <v>7</v>
      </c>
      <c r="S507" s="16">
        <f t="shared" si="34"/>
        <v>9.7222222222222224E-2</v>
      </c>
      <c r="T507" s="3" t="s">
        <v>3885</v>
      </c>
      <c r="V507" s="96" t="s">
        <v>12</v>
      </c>
      <c r="W507" s="4">
        <v>8.5</v>
      </c>
      <c r="X507" s="56" t="s">
        <v>3886</v>
      </c>
      <c r="Z507" s="5" t="s">
        <v>1735</v>
      </c>
      <c r="AA507" s="88" t="s">
        <v>12</v>
      </c>
      <c r="AB507" s="6">
        <v>43642</v>
      </c>
      <c r="AD507" s="100" t="s">
        <v>114</v>
      </c>
      <c r="AF507" s="100" t="s">
        <v>114</v>
      </c>
      <c r="AH507" s="140">
        <v>42668</v>
      </c>
      <c r="AI507" s="140">
        <v>42188.404259259303</v>
      </c>
      <c r="AJ507" s="140" t="s">
        <v>2738</v>
      </c>
      <c r="AK507" s="97" t="s">
        <v>12</v>
      </c>
      <c r="AL507" s="139"/>
      <c r="AM507" s="48" t="s">
        <v>12</v>
      </c>
      <c r="AN507" s="48" t="s">
        <v>12</v>
      </c>
      <c r="AO507" s="146" t="s">
        <v>4491</v>
      </c>
      <c r="AP507" s="8" t="s">
        <v>5074</v>
      </c>
      <c r="AQ507" s="8"/>
      <c r="AR507" s="8"/>
      <c r="AS507" s="8"/>
      <c r="AU507" s="47" t="s">
        <v>12</v>
      </c>
      <c r="AV507" s="74" t="s">
        <v>6046</v>
      </c>
      <c r="AW507" s="138" t="s">
        <v>5688</v>
      </c>
      <c r="AX507" s="157" t="s">
        <v>5694</v>
      </c>
      <c r="AZ507" s="148" t="s">
        <v>114</v>
      </c>
      <c r="BC507" s="57" t="s">
        <v>5646</v>
      </c>
      <c r="BD507" s="83">
        <v>5</v>
      </c>
      <c r="BE507" s="83">
        <v>5</v>
      </c>
      <c r="BF507" s="83">
        <v>5</v>
      </c>
      <c r="BG507" s="57">
        <v>3</v>
      </c>
      <c r="BI507" s="57">
        <v>1</v>
      </c>
      <c r="BJ507" s="57"/>
      <c r="BM507" s="57">
        <f t="shared" si="32"/>
        <v>19</v>
      </c>
    </row>
    <row r="508" spans="1:65" s="55" customFormat="1">
      <c r="A508" s="83">
        <v>508</v>
      </c>
      <c r="B508" s="71" t="s">
        <v>1736</v>
      </c>
      <c r="C508" s="72">
        <v>50070</v>
      </c>
      <c r="D508" s="47" t="s">
        <v>1737</v>
      </c>
      <c r="E508" s="89" t="s">
        <v>1478</v>
      </c>
      <c r="F508" s="86">
        <v>57</v>
      </c>
      <c r="G508" s="87" t="s">
        <v>1738</v>
      </c>
      <c r="H508" s="88" t="s">
        <v>12</v>
      </c>
      <c r="I508" s="101" t="s">
        <v>3211</v>
      </c>
      <c r="J508" s="120" t="s">
        <v>12</v>
      </c>
      <c r="K508" s="48" t="s">
        <v>12</v>
      </c>
      <c r="L508" s="48" t="s">
        <v>2738</v>
      </c>
      <c r="M508" s="11" t="s">
        <v>2636</v>
      </c>
      <c r="N508" s="59" t="s">
        <v>3212</v>
      </c>
      <c r="O508" s="54" t="s">
        <v>5640</v>
      </c>
      <c r="P508" s="59"/>
      <c r="Q508" s="128" t="s">
        <v>3870</v>
      </c>
      <c r="R508" s="4">
        <v>20.333333333333332</v>
      </c>
      <c r="S508" s="16">
        <f t="shared" si="34"/>
        <v>0.35672514619883039</v>
      </c>
      <c r="T508" s="3" t="s">
        <v>3886</v>
      </c>
      <c r="V508" s="96" t="s">
        <v>12</v>
      </c>
      <c r="W508" s="4">
        <v>9</v>
      </c>
      <c r="X508" s="56" t="s">
        <v>3885</v>
      </c>
      <c r="Z508" s="5" t="s">
        <v>1739</v>
      </c>
      <c r="AA508" s="88" t="s">
        <v>12</v>
      </c>
      <c r="AB508" s="6">
        <v>43635</v>
      </c>
      <c r="AD508" s="100" t="s">
        <v>114</v>
      </c>
      <c r="AF508" s="100" t="s">
        <v>114</v>
      </c>
      <c r="AH508" s="140">
        <v>41984</v>
      </c>
      <c r="AI508" s="140">
        <v>42046.419594907398</v>
      </c>
      <c r="AJ508" s="140" t="s">
        <v>2738</v>
      </c>
      <c r="AK508" s="97" t="s">
        <v>12</v>
      </c>
      <c r="AL508" s="139"/>
      <c r="AM508" s="48" t="s">
        <v>12</v>
      </c>
      <c r="AN508" s="48" t="s">
        <v>12</v>
      </c>
      <c r="AO508" s="78" t="s">
        <v>4067</v>
      </c>
      <c r="AP508" s="8" t="s">
        <v>5076</v>
      </c>
      <c r="AQ508" s="8"/>
      <c r="AR508" s="8" t="s">
        <v>5075</v>
      </c>
      <c r="AS508" s="8"/>
      <c r="AU508" s="47" t="s">
        <v>12</v>
      </c>
      <c r="AV508" s="74" t="s">
        <v>6247</v>
      </c>
      <c r="AW508" s="138" t="s">
        <v>5688</v>
      </c>
      <c r="AX508" s="157" t="s">
        <v>5694</v>
      </c>
      <c r="AZ508" s="148" t="s">
        <v>114</v>
      </c>
      <c r="BC508" s="57" t="s">
        <v>5646</v>
      </c>
      <c r="BD508" s="57">
        <v>5</v>
      </c>
      <c r="BE508" s="57">
        <v>5</v>
      </c>
      <c r="BF508" s="57">
        <v>5</v>
      </c>
      <c r="BG508" s="57">
        <v>3</v>
      </c>
      <c r="BI508" s="57">
        <v>1</v>
      </c>
      <c r="BJ508" s="57">
        <v>1</v>
      </c>
      <c r="BM508" s="57">
        <f t="shared" si="32"/>
        <v>20</v>
      </c>
    </row>
    <row r="509" spans="1:65" s="55" customFormat="1">
      <c r="A509" s="83">
        <v>509</v>
      </c>
      <c r="B509" s="71" t="s">
        <v>1740</v>
      </c>
      <c r="C509" s="72">
        <v>50071</v>
      </c>
      <c r="D509" s="47" t="s">
        <v>1741</v>
      </c>
      <c r="E509" s="89" t="s">
        <v>1478</v>
      </c>
      <c r="F509" s="86">
        <v>147</v>
      </c>
      <c r="G509" s="87" t="s">
        <v>1742</v>
      </c>
      <c r="H509" s="115" t="s">
        <v>114</v>
      </c>
      <c r="I509" s="76" t="s">
        <v>2738</v>
      </c>
      <c r="J509" s="120" t="s">
        <v>12</v>
      </c>
      <c r="K509" s="115" t="s">
        <v>2733</v>
      </c>
      <c r="L509" s="116" t="s">
        <v>114</v>
      </c>
      <c r="M509" s="11" t="s">
        <v>2636</v>
      </c>
      <c r="N509" s="59" t="s">
        <v>3213</v>
      </c>
      <c r="O509" s="54" t="s">
        <v>5636</v>
      </c>
      <c r="P509" s="59"/>
      <c r="Q509" s="128" t="s">
        <v>3870</v>
      </c>
      <c r="R509" s="4">
        <v>3</v>
      </c>
      <c r="S509" s="16">
        <f t="shared" si="34"/>
        <v>2.0408163265306121E-2</v>
      </c>
      <c r="T509" s="3" t="s">
        <v>3885</v>
      </c>
      <c r="V509" s="100" t="s">
        <v>114</v>
      </c>
      <c r="W509" s="32"/>
      <c r="X509" s="32"/>
      <c r="Z509" s="5" t="s">
        <v>1743</v>
      </c>
      <c r="AA509" s="88" t="s">
        <v>12</v>
      </c>
      <c r="AB509" s="6">
        <v>43642</v>
      </c>
      <c r="AD509" s="100" t="s">
        <v>114</v>
      </c>
      <c r="AF509" s="100" t="s">
        <v>114</v>
      </c>
      <c r="AH509" s="140">
        <v>41989</v>
      </c>
      <c r="AI509" s="140">
        <v>41989.785775463002</v>
      </c>
      <c r="AJ509" s="140" t="s">
        <v>2738</v>
      </c>
      <c r="AK509" s="97" t="s">
        <v>12</v>
      </c>
      <c r="AL509" s="139"/>
      <c r="AM509" s="48" t="s">
        <v>12</v>
      </c>
      <c r="AN509" s="48" t="s">
        <v>12</v>
      </c>
      <c r="AO509" s="78" t="s">
        <v>4067</v>
      </c>
      <c r="AP509" s="8" t="s">
        <v>5078</v>
      </c>
      <c r="AQ509" s="8"/>
      <c r="AR509" s="8" t="s">
        <v>5077</v>
      </c>
      <c r="AS509" s="8"/>
      <c r="AU509" s="47" t="s">
        <v>12</v>
      </c>
      <c r="AV509" s="74" t="s">
        <v>6047</v>
      </c>
      <c r="AW509" s="138" t="s">
        <v>5688</v>
      </c>
      <c r="AX509" s="157" t="s">
        <v>5694</v>
      </c>
      <c r="AZ509" s="148" t="s">
        <v>114</v>
      </c>
      <c r="BC509" s="57" t="s">
        <v>5648</v>
      </c>
      <c r="BD509" s="55" t="s">
        <v>6372</v>
      </c>
      <c r="BE509" s="55" t="s">
        <v>6372</v>
      </c>
      <c r="BF509" s="55" t="s">
        <v>6372</v>
      </c>
      <c r="BG509" s="55" t="s">
        <v>6372</v>
      </c>
      <c r="BH509" s="55" t="s">
        <v>6372</v>
      </c>
      <c r="BI509" s="55" t="s">
        <v>6372</v>
      </c>
      <c r="BJ509" s="55" t="s">
        <v>6372</v>
      </c>
      <c r="BK509" s="55" t="s">
        <v>6372</v>
      </c>
      <c r="BL509" s="55" t="s">
        <v>6372</v>
      </c>
      <c r="BM509" s="57">
        <f t="shared" si="32"/>
        <v>0</v>
      </c>
    </row>
    <row r="510" spans="1:65" s="55" customFormat="1">
      <c r="A510" s="83">
        <v>510</v>
      </c>
      <c r="B510" s="71" t="s">
        <v>1744</v>
      </c>
      <c r="C510" s="72">
        <v>50072</v>
      </c>
      <c r="D510" s="47" t="s">
        <v>1745</v>
      </c>
      <c r="E510" s="89" t="s">
        <v>1478</v>
      </c>
      <c r="F510" s="86">
        <v>213</v>
      </c>
      <c r="G510" s="87" t="s">
        <v>1746</v>
      </c>
      <c r="H510" s="114" t="s">
        <v>114</v>
      </c>
      <c r="I510" s="76" t="s">
        <v>2738</v>
      </c>
      <c r="J510" s="120" t="s">
        <v>12</v>
      </c>
      <c r="K510" s="114" t="s">
        <v>2733</v>
      </c>
      <c r="L510" s="48" t="s">
        <v>12</v>
      </c>
      <c r="M510" s="11" t="s">
        <v>2636</v>
      </c>
      <c r="N510" s="59" t="s">
        <v>3214</v>
      </c>
      <c r="O510" s="54" t="s">
        <v>5634</v>
      </c>
      <c r="P510" s="59"/>
      <c r="Q510" s="128" t="s">
        <v>3870</v>
      </c>
      <c r="R510" s="4">
        <v>92.333333333333329</v>
      </c>
      <c r="S510" s="16">
        <f t="shared" si="34"/>
        <v>0.43348982785602502</v>
      </c>
      <c r="T510" s="3" t="s">
        <v>3885</v>
      </c>
      <c r="V510" s="96" t="s">
        <v>12</v>
      </c>
      <c r="W510" s="4">
        <v>121.66666666666667</v>
      </c>
      <c r="X510" s="56" t="s">
        <v>3886</v>
      </c>
      <c r="Z510" s="5" t="s">
        <v>1747</v>
      </c>
      <c r="AA510" s="88" t="s">
        <v>12</v>
      </c>
      <c r="AB510" s="6">
        <v>43649</v>
      </c>
      <c r="AD510" s="100" t="s">
        <v>114</v>
      </c>
      <c r="AF510" s="100" t="s">
        <v>114</v>
      </c>
      <c r="AH510" s="140">
        <v>41956</v>
      </c>
      <c r="AI510" s="140">
        <v>42016.489282407398</v>
      </c>
      <c r="AJ510" s="140" t="s">
        <v>2738</v>
      </c>
      <c r="AK510" s="97" t="s">
        <v>12</v>
      </c>
      <c r="AL510" s="139"/>
      <c r="AM510" s="48" t="s">
        <v>12</v>
      </c>
      <c r="AN510" s="48" t="s">
        <v>12</v>
      </c>
      <c r="AO510" s="78" t="s">
        <v>4067</v>
      </c>
      <c r="AP510" s="8" t="s">
        <v>5080</v>
      </c>
      <c r="AQ510" s="8"/>
      <c r="AR510" s="8" t="s">
        <v>5079</v>
      </c>
      <c r="AS510" s="8"/>
      <c r="AU510" s="47" t="s">
        <v>12</v>
      </c>
      <c r="AV510" s="152" t="s">
        <v>6048</v>
      </c>
      <c r="AW510" s="138" t="s">
        <v>5687</v>
      </c>
      <c r="AX510" s="55" t="s">
        <v>5683</v>
      </c>
      <c r="AZ510" s="148" t="s">
        <v>114</v>
      </c>
      <c r="BC510" s="57" t="s">
        <v>5646</v>
      </c>
      <c r="BD510" s="83">
        <v>5</v>
      </c>
      <c r="BE510" s="83">
        <v>5</v>
      </c>
      <c r="BF510" s="83">
        <v>5</v>
      </c>
      <c r="BG510" s="57">
        <v>3</v>
      </c>
      <c r="BI510" s="57">
        <v>1</v>
      </c>
      <c r="BJ510" s="57">
        <v>1</v>
      </c>
      <c r="BK510" s="57">
        <v>1</v>
      </c>
      <c r="BM510" s="57">
        <f t="shared" si="32"/>
        <v>21</v>
      </c>
    </row>
    <row r="511" spans="1:65" s="55" customFormat="1">
      <c r="A511" s="83">
        <v>511</v>
      </c>
      <c r="B511" s="71" t="s">
        <v>1748</v>
      </c>
      <c r="C511" s="72">
        <v>50073</v>
      </c>
      <c r="D511" s="47" t="s">
        <v>1749</v>
      </c>
      <c r="E511" s="89" t="s">
        <v>1478</v>
      </c>
      <c r="F511" s="86">
        <v>3302</v>
      </c>
      <c r="G511" s="87" t="s">
        <v>1750</v>
      </c>
      <c r="H511" s="88" t="s">
        <v>12</v>
      </c>
      <c r="I511" s="101" t="s">
        <v>3216</v>
      </c>
      <c r="J511" s="120" t="s">
        <v>12</v>
      </c>
      <c r="K511" s="88" t="s">
        <v>12</v>
      </c>
      <c r="L511" s="48" t="s">
        <v>2738</v>
      </c>
      <c r="M511" s="11" t="s">
        <v>2636</v>
      </c>
      <c r="N511" s="59" t="s">
        <v>3217</v>
      </c>
      <c r="O511" s="54" t="s">
        <v>5640</v>
      </c>
      <c r="P511" s="59"/>
      <c r="Q511" s="128" t="s">
        <v>3870</v>
      </c>
      <c r="R511" s="4">
        <v>367.33333333333331</v>
      </c>
      <c r="S511" s="16">
        <f t="shared" si="34"/>
        <v>0.11124570967090651</v>
      </c>
      <c r="T511" s="3" t="s">
        <v>3885</v>
      </c>
      <c r="V511" s="96" t="s">
        <v>12</v>
      </c>
      <c r="W511" s="4">
        <v>654.66666666666663</v>
      </c>
      <c r="X511" s="56" t="s">
        <v>3885</v>
      </c>
      <c r="Z511" s="5" t="s">
        <v>1751</v>
      </c>
      <c r="AA511" s="88" t="s">
        <v>12</v>
      </c>
      <c r="AB511" s="6">
        <v>43635</v>
      </c>
      <c r="AD511" s="100" t="s">
        <v>114</v>
      </c>
      <c r="AF511" s="100" t="s">
        <v>114</v>
      </c>
      <c r="AH511" s="140">
        <v>41984</v>
      </c>
      <c r="AI511" s="140">
        <v>42026.4123958333</v>
      </c>
      <c r="AJ511" s="140" t="s">
        <v>2738</v>
      </c>
      <c r="AK511" s="97" t="s">
        <v>12</v>
      </c>
      <c r="AL511" s="139"/>
      <c r="AM511" s="48" t="s">
        <v>12</v>
      </c>
      <c r="AN511" s="48" t="s">
        <v>12</v>
      </c>
      <c r="AO511" s="78" t="s">
        <v>5524</v>
      </c>
      <c r="AP511" s="8" t="s">
        <v>5083</v>
      </c>
      <c r="AQ511" s="8" t="s">
        <v>5082</v>
      </c>
      <c r="AR511" s="8" t="s">
        <v>5081</v>
      </c>
      <c r="AS511" s="8"/>
      <c r="AU511" s="47" t="s">
        <v>12</v>
      </c>
      <c r="AV511" s="152" t="s">
        <v>6248</v>
      </c>
      <c r="AW511" s="138" t="s">
        <v>5687</v>
      </c>
      <c r="AX511" s="55" t="s">
        <v>5683</v>
      </c>
      <c r="AZ511" s="96" t="s">
        <v>12</v>
      </c>
      <c r="BC511" s="57" t="s">
        <v>5646</v>
      </c>
      <c r="BD511" s="57">
        <v>5</v>
      </c>
      <c r="BE511" s="57">
        <v>5</v>
      </c>
      <c r="BF511" s="57">
        <v>5</v>
      </c>
      <c r="BG511" s="57">
        <v>3</v>
      </c>
      <c r="BI511" s="57">
        <v>1</v>
      </c>
      <c r="BJ511" s="57">
        <v>1</v>
      </c>
      <c r="BK511" s="57">
        <v>1</v>
      </c>
      <c r="BL511" s="57">
        <v>1</v>
      </c>
      <c r="BM511" s="57">
        <f t="shared" si="32"/>
        <v>22</v>
      </c>
    </row>
    <row r="512" spans="1:65" s="55" customFormat="1">
      <c r="A512" s="83">
        <v>512</v>
      </c>
      <c r="B512" s="71" t="s">
        <v>1752</v>
      </c>
      <c r="C512" s="72">
        <v>50074</v>
      </c>
      <c r="D512" s="47" t="s">
        <v>1753</v>
      </c>
      <c r="E512" s="89" t="s">
        <v>1478</v>
      </c>
      <c r="F512" s="86">
        <v>9748</v>
      </c>
      <c r="G512" s="87" t="s">
        <v>1754</v>
      </c>
      <c r="H512" s="88" t="s">
        <v>12</v>
      </c>
      <c r="I512" s="101" t="s">
        <v>3218</v>
      </c>
      <c r="J512" s="120" t="s">
        <v>12</v>
      </c>
      <c r="K512" s="88" t="s">
        <v>12</v>
      </c>
      <c r="L512" s="48" t="s">
        <v>2738</v>
      </c>
      <c r="M512" s="11" t="s">
        <v>2636</v>
      </c>
      <c r="N512" s="59" t="s">
        <v>2652</v>
      </c>
      <c r="O512" s="54" t="s">
        <v>5640</v>
      </c>
      <c r="P512" s="59"/>
      <c r="Q512" s="128" t="s">
        <v>3870</v>
      </c>
      <c r="R512" s="4">
        <v>2089.6666666666665</v>
      </c>
      <c r="S512" s="16">
        <f t="shared" si="34"/>
        <v>0.21436875940363834</v>
      </c>
      <c r="T512" s="3" t="s">
        <v>3885</v>
      </c>
      <c r="V512" s="96" t="s">
        <v>12</v>
      </c>
      <c r="W512" s="4">
        <v>2423.6666666666665</v>
      </c>
      <c r="X512" s="56" t="s">
        <v>3885</v>
      </c>
      <c r="Z512" s="5" t="s">
        <v>1755</v>
      </c>
      <c r="AA512" s="88" t="s">
        <v>12</v>
      </c>
      <c r="AB512" s="6">
        <v>43649</v>
      </c>
      <c r="AD512" s="48" t="s">
        <v>12</v>
      </c>
      <c r="AF512" s="100" t="s">
        <v>114</v>
      </c>
      <c r="AH512" s="100" t="s">
        <v>114</v>
      </c>
      <c r="AI512" s="100" t="s">
        <v>114</v>
      </c>
      <c r="AJ512" s="100" t="s">
        <v>114</v>
      </c>
      <c r="AK512" s="48" t="s">
        <v>12</v>
      </c>
      <c r="AL512" s="139"/>
      <c r="AM512" s="48" t="s">
        <v>12</v>
      </c>
      <c r="AN512" s="48" t="s">
        <v>12</v>
      </c>
      <c r="AO512" s="78" t="s">
        <v>5524</v>
      </c>
      <c r="AP512" s="8" t="s">
        <v>5086</v>
      </c>
      <c r="AQ512" s="8" t="s">
        <v>5085</v>
      </c>
      <c r="AR512" s="8" t="s">
        <v>5084</v>
      </c>
      <c r="AS512" s="8"/>
      <c r="AU512" s="47" t="s">
        <v>12</v>
      </c>
      <c r="AV512" s="152" t="s">
        <v>6249</v>
      </c>
      <c r="AW512" s="138" t="s">
        <v>5687</v>
      </c>
      <c r="AX512" s="157" t="s">
        <v>5703</v>
      </c>
      <c r="AZ512" s="96" t="s">
        <v>12</v>
      </c>
      <c r="BC512" s="57" t="s">
        <v>5646</v>
      </c>
      <c r="BD512" s="57">
        <v>5</v>
      </c>
      <c r="BE512" s="57">
        <v>5</v>
      </c>
      <c r="BF512" s="57">
        <v>5</v>
      </c>
      <c r="BG512" s="57">
        <v>3</v>
      </c>
      <c r="BJ512" s="57">
        <v>1</v>
      </c>
      <c r="BL512" s="57">
        <v>1</v>
      </c>
      <c r="BM512" s="57">
        <f t="shared" si="32"/>
        <v>20</v>
      </c>
    </row>
    <row r="513" spans="1:65" s="55" customFormat="1">
      <c r="A513" s="83">
        <v>513</v>
      </c>
      <c r="B513" s="71" t="s">
        <v>1756</v>
      </c>
      <c r="C513" s="72">
        <v>50075</v>
      </c>
      <c r="D513" s="47" t="s">
        <v>1757</v>
      </c>
      <c r="E513" s="89" t="s">
        <v>1478</v>
      </c>
      <c r="F513" s="86">
        <v>91</v>
      </c>
      <c r="G513" s="47" t="s">
        <v>2725</v>
      </c>
      <c r="H513" s="119" t="s">
        <v>114</v>
      </c>
      <c r="I513" s="76" t="s">
        <v>2738</v>
      </c>
      <c r="J513" s="88" t="s">
        <v>12</v>
      </c>
      <c r="K513" s="99" t="s">
        <v>2733</v>
      </c>
      <c r="L513" s="115" t="s">
        <v>114</v>
      </c>
      <c r="M513" s="47" t="s">
        <v>2636</v>
      </c>
      <c r="N513" s="123" t="s">
        <v>6407</v>
      </c>
      <c r="O513" s="54" t="s">
        <v>5636</v>
      </c>
      <c r="P513" s="2"/>
      <c r="Q513" s="49" t="s">
        <v>6402</v>
      </c>
      <c r="R513" s="47" t="s">
        <v>4063</v>
      </c>
      <c r="S513" s="47" t="s">
        <v>4063</v>
      </c>
      <c r="T513" s="47" t="s">
        <v>4063</v>
      </c>
      <c r="V513" s="100" t="s">
        <v>114</v>
      </c>
      <c r="W513" s="32"/>
      <c r="X513" s="32"/>
      <c r="Z513" s="136" t="s">
        <v>113</v>
      </c>
      <c r="AA513" s="119" t="s">
        <v>114</v>
      </c>
      <c r="AB513" s="137"/>
      <c r="AD513" s="100" t="s">
        <v>114</v>
      </c>
      <c r="AF513" s="100" t="s">
        <v>114</v>
      </c>
      <c r="AH513" s="100" t="s">
        <v>114</v>
      </c>
      <c r="AI513" s="100" t="s">
        <v>114</v>
      </c>
      <c r="AJ513" s="100" t="s">
        <v>114</v>
      </c>
      <c r="AK513" s="116" t="s">
        <v>114</v>
      </c>
      <c r="AL513" s="139"/>
      <c r="AM513" s="100" t="s">
        <v>114</v>
      </c>
      <c r="AN513" s="100" t="s">
        <v>114</v>
      </c>
      <c r="AO513" s="145" t="s">
        <v>5517</v>
      </c>
      <c r="AP513" s="144"/>
      <c r="AQ513" s="144"/>
      <c r="AR513" s="144"/>
      <c r="AS513" s="144"/>
      <c r="AU513" s="160" t="str">
        <f>+Q513</f>
        <v>Imposible comprobar (sede temporalmente inactiva)</v>
      </c>
      <c r="AV513" s="49"/>
      <c r="AW513" s="49"/>
      <c r="AX513" s="155" t="s">
        <v>5663</v>
      </c>
      <c r="AZ513" s="148" t="s">
        <v>114</v>
      </c>
      <c r="BC513" s="57" t="s">
        <v>5648</v>
      </c>
      <c r="BD513" s="55" t="s">
        <v>6372</v>
      </c>
      <c r="BE513" s="55" t="s">
        <v>6372</v>
      </c>
      <c r="BF513" s="55" t="s">
        <v>6372</v>
      </c>
      <c r="BG513" s="55" t="s">
        <v>6372</v>
      </c>
      <c r="BH513" s="55" t="s">
        <v>6372</v>
      </c>
      <c r="BI513" s="55" t="s">
        <v>6372</v>
      </c>
      <c r="BJ513" s="55" t="s">
        <v>6372</v>
      </c>
      <c r="BK513" s="55" t="s">
        <v>6372</v>
      </c>
      <c r="BL513" s="55" t="s">
        <v>6372</v>
      </c>
      <c r="BM513" s="57">
        <f t="shared" si="32"/>
        <v>0</v>
      </c>
    </row>
    <row r="514" spans="1:65" s="55" customFormat="1">
      <c r="A514" s="83">
        <v>514</v>
      </c>
      <c r="B514" s="71" t="s">
        <v>1758</v>
      </c>
      <c r="C514" s="72">
        <v>50076</v>
      </c>
      <c r="D514" s="47" t="s">
        <v>1759</v>
      </c>
      <c r="E514" s="89" t="s">
        <v>1478</v>
      </c>
      <c r="F514" s="86">
        <v>87</v>
      </c>
      <c r="G514" s="87" t="s">
        <v>1760</v>
      </c>
      <c r="H514" s="114" t="s">
        <v>114</v>
      </c>
      <c r="I514" s="76" t="s">
        <v>2738</v>
      </c>
      <c r="J514" s="120" t="s">
        <v>12</v>
      </c>
      <c r="K514" s="114" t="s">
        <v>2733</v>
      </c>
      <c r="L514" s="48" t="s">
        <v>12</v>
      </c>
      <c r="M514" s="11" t="s">
        <v>2636</v>
      </c>
      <c r="N514" s="59" t="s">
        <v>3219</v>
      </c>
      <c r="O514" s="54" t="s">
        <v>5634</v>
      </c>
      <c r="P514" s="59"/>
      <c r="Q514" s="128" t="s">
        <v>3870</v>
      </c>
      <c r="R514" s="4">
        <v>11.333333333333334</v>
      </c>
      <c r="S514" s="16">
        <f t="shared" ref="S514:S532" si="35">+R514/F514</f>
        <v>0.13026819923371649</v>
      </c>
      <c r="T514" s="3" t="s">
        <v>3885</v>
      </c>
      <c r="V514" s="96" t="s">
        <v>12</v>
      </c>
      <c r="W514" s="4">
        <v>63.333333333333336</v>
      </c>
      <c r="X514" s="56" t="s">
        <v>3886</v>
      </c>
      <c r="Z514" s="5" t="s">
        <v>1761</v>
      </c>
      <c r="AA514" s="88" t="s">
        <v>12</v>
      </c>
      <c r="AB514" s="6">
        <v>43642</v>
      </c>
      <c r="AD514" s="100" t="s">
        <v>114</v>
      </c>
      <c r="AF514" s="100" t="s">
        <v>114</v>
      </c>
      <c r="AH514" s="140">
        <v>41962</v>
      </c>
      <c r="AI514" s="140">
        <v>42013.586145833302</v>
      </c>
      <c r="AJ514" s="140" t="s">
        <v>2738</v>
      </c>
      <c r="AK514" s="97" t="s">
        <v>12</v>
      </c>
      <c r="AL514" s="139"/>
      <c r="AM514" s="48" t="s">
        <v>12</v>
      </c>
      <c r="AN514" s="48" t="s">
        <v>12</v>
      </c>
      <c r="AO514" s="78" t="s">
        <v>4067</v>
      </c>
      <c r="AP514" s="8" t="s">
        <v>5088</v>
      </c>
      <c r="AQ514" s="8"/>
      <c r="AR514" s="8" t="s">
        <v>5087</v>
      </c>
      <c r="AS514" s="8"/>
      <c r="AU514" s="47" t="s">
        <v>12</v>
      </c>
      <c r="AV514" s="152" t="s">
        <v>6049</v>
      </c>
      <c r="AW514" s="138" t="s">
        <v>5687</v>
      </c>
      <c r="AX514" s="55" t="s">
        <v>5683</v>
      </c>
      <c r="AZ514" s="148" t="s">
        <v>114</v>
      </c>
      <c r="BC514" s="57" t="s">
        <v>5646</v>
      </c>
      <c r="BD514" s="83">
        <v>5</v>
      </c>
      <c r="BE514" s="83">
        <v>5</v>
      </c>
      <c r="BF514" s="83">
        <v>5</v>
      </c>
      <c r="BG514" s="57">
        <v>3</v>
      </c>
      <c r="BI514" s="57">
        <v>1</v>
      </c>
      <c r="BJ514" s="57">
        <v>1</v>
      </c>
      <c r="BK514" s="57">
        <v>1</v>
      </c>
      <c r="BM514" s="57">
        <f t="shared" si="32"/>
        <v>21</v>
      </c>
    </row>
    <row r="515" spans="1:65" s="55" customFormat="1">
      <c r="A515" s="83">
        <v>515</v>
      </c>
      <c r="B515" s="71" t="s">
        <v>1762</v>
      </c>
      <c r="C515" s="72">
        <v>50077</v>
      </c>
      <c r="D515" s="47" t="s">
        <v>1763</v>
      </c>
      <c r="E515" s="48" t="s">
        <v>1478</v>
      </c>
      <c r="F515" s="86">
        <v>210</v>
      </c>
      <c r="G515" s="87" t="s">
        <v>1764</v>
      </c>
      <c r="H515" s="88" t="s">
        <v>12</v>
      </c>
      <c r="I515" s="101" t="s">
        <v>3221</v>
      </c>
      <c r="J515" s="120" t="s">
        <v>12</v>
      </c>
      <c r="K515" s="119" t="s">
        <v>114</v>
      </c>
      <c r="L515" s="48" t="s">
        <v>12</v>
      </c>
      <c r="M515" s="11" t="s">
        <v>2636</v>
      </c>
      <c r="N515" s="59" t="s">
        <v>3220</v>
      </c>
      <c r="O515" s="54" t="s">
        <v>5639</v>
      </c>
      <c r="P515" s="59"/>
      <c r="Q515" s="128" t="s">
        <v>3870</v>
      </c>
      <c r="R515" s="4">
        <v>12.666666666666666</v>
      </c>
      <c r="S515" s="16">
        <f t="shared" si="35"/>
        <v>6.0317460317460311E-2</v>
      </c>
      <c r="T515" s="3" t="s">
        <v>3886</v>
      </c>
      <c r="V515" s="96" t="s">
        <v>12</v>
      </c>
      <c r="W515" s="4">
        <v>2.5</v>
      </c>
      <c r="X515" s="56" t="s">
        <v>3885</v>
      </c>
      <c r="Z515" s="9" t="s">
        <v>1765</v>
      </c>
      <c r="AA515" s="48" t="s">
        <v>12</v>
      </c>
      <c r="AB515" s="10">
        <v>43369</v>
      </c>
      <c r="AD515" s="100" t="s">
        <v>114</v>
      </c>
      <c r="AF515" s="100" t="s">
        <v>114</v>
      </c>
      <c r="AH515" s="140">
        <v>41807</v>
      </c>
      <c r="AI515" s="140">
        <v>41970.526319444398</v>
      </c>
      <c r="AJ515" s="140" t="s">
        <v>2738</v>
      </c>
      <c r="AK515" s="100" t="s">
        <v>114</v>
      </c>
      <c r="AL515" s="139"/>
      <c r="AM515" s="48" t="s">
        <v>12</v>
      </c>
      <c r="AN515" s="48" t="s">
        <v>12</v>
      </c>
      <c r="AO515" s="78" t="s">
        <v>4067</v>
      </c>
      <c r="AP515" s="8" t="s">
        <v>5090</v>
      </c>
      <c r="AQ515" s="8"/>
      <c r="AR515" s="8" t="s">
        <v>5089</v>
      </c>
      <c r="AS515" s="8"/>
      <c r="AU515" s="47" t="s">
        <v>12</v>
      </c>
      <c r="AV515" s="74" t="s">
        <v>6250</v>
      </c>
      <c r="AW515" s="138" t="s">
        <v>5688</v>
      </c>
      <c r="AX515" s="157" t="s">
        <v>5694</v>
      </c>
      <c r="AZ515" s="96" t="s">
        <v>12</v>
      </c>
      <c r="BC515" s="57" t="s">
        <v>5646</v>
      </c>
      <c r="BD515" s="57">
        <v>5</v>
      </c>
      <c r="BE515" s="57">
        <v>5</v>
      </c>
      <c r="BF515" s="57">
        <v>5</v>
      </c>
      <c r="BG515" s="57">
        <v>3</v>
      </c>
      <c r="BJ515" s="57">
        <v>1</v>
      </c>
      <c r="BL515" s="57">
        <v>1</v>
      </c>
      <c r="BM515" s="57">
        <f t="shared" si="32"/>
        <v>20</v>
      </c>
    </row>
    <row r="516" spans="1:65" s="55" customFormat="1">
      <c r="A516" s="83">
        <v>516</v>
      </c>
      <c r="B516" s="71" t="s">
        <v>1766</v>
      </c>
      <c r="C516" s="72">
        <v>50078</v>
      </c>
      <c r="D516" s="47" t="s">
        <v>1767</v>
      </c>
      <c r="E516" s="89" t="s">
        <v>1478</v>
      </c>
      <c r="F516" s="86">
        <v>263</v>
      </c>
      <c r="G516" s="87" t="s">
        <v>1768</v>
      </c>
      <c r="H516" s="115" t="s">
        <v>114</v>
      </c>
      <c r="I516" s="76" t="s">
        <v>2738</v>
      </c>
      <c r="J516" s="120" t="s">
        <v>12</v>
      </c>
      <c r="K516" s="114" t="s">
        <v>2733</v>
      </c>
      <c r="L516" s="48" t="s">
        <v>12</v>
      </c>
      <c r="M516" s="11" t="s">
        <v>2636</v>
      </c>
      <c r="N516" s="59" t="s">
        <v>3215</v>
      </c>
      <c r="O516" s="54" t="s">
        <v>5634</v>
      </c>
      <c r="P516" s="59"/>
      <c r="Q516" s="128" t="s">
        <v>3870</v>
      </c>
      <c r="R516" s="4">
        <v>19</v>
      </c>
      <c r="S516" s="16">
        <f t="shared" si="35"/>
        <v>7.2243346007604556E-2</v>
      </c>
      <c r="T516" s="3" t="s">
        <v>3885</v>
      </c>
      <c r="V516" s="96" t="s">
        <v>12</v>
      </c>
      <c r="W516" s="4">
        <v>31</v>
      </c>
      <c r="X516" s="56" t="s">
        <v>3885</v>
      </c>
      <c r="Z516" s="5" t="s">
        <v>1769</v>
      </c>
      <c r="AA516" s="88" t="s">
        <v>12</v>
      </c>
      <c r="AB516" s="6">
        <v>43642</v>
      </c>
      <c r="AD516" s="100" t="s">
        <v>114</v>
      </c>
      <c r="AF516" s="48" t="s">
        <v>12</v>
      </c>
      <c r="AH516" s="140">
        <v>41995</v>
      </c>
      <c r="AI516" s="140">
        <v>42006.429305555597</v>
      </c>
      <c r="AJ516" s="140" t="s">
        <v>2738</v>
      </c>
      <c r="AK516" s="97" t="s">
        <v>12</v>
      </c>
      <c r="AL516" s="139"/>
      <c r="AM516" s="48" t="s">
        <v>12</v>
      </c>
      <c r="AN516" s="48" t="s">
        <v>12</v>
      </c>
      <c r="AO516" s="78" t="s">
        <v>4067</v>
      </c>
      <c r="AP516" s="8" t="s">
        <v>5092</v>
      </c>
      <c r="AQ516" s="8"/>
      <c r="AR516" s="8" t="s">
        <v>5091</v>
      </c>
      <c r="AS516" s="8"/>
      <c r="AU516" s="47" t="s">
        <v>12</v>
      </c>
      <c r="AV516" s="74" t="s">
        <v>6050</v>
      </c>
      <c r="AW516" s="138" t="s">
        <v>5688</v>
      </c>
      <c r="AX516" s="157" t="s">
        <v>5694</v>
      </c>
      <c r="AZ516" s="148" t="s">
        <v>114</v>
      </c>
      <c r="BC516" s="57" t="s">
        <v>5645</v>
      </c>
      <c r="BD516" s="83">
        <v>5</v>
      </c>
      <c r="BE516" s="83">
        <v>5</v>
      </c>
      <c r="BF516" s="83">
        <v>5</v>
      </c>
      <c r="BG516" s="57">
        <v>3</v>
      </c>
      <c r="BH516" s="57">
        <v>3</v>
      </c>
      <c r="BI516" s="57">
        <v>1</v>
      </c>
      <c r="BJ516" s="57">
        <v>1</v>
      </c>
      <c r="BM516" s="57">
        <f t="shared" si="32"/>
        <v>23</v>
      </c>
    </row>
    <row r="517" spans="1:65" s="55" customFormat="1">
      <c r="A517" s="83">
        <v>517</v>
      </c>
      <c r="B517" s="71" t="s">
        <v>1770</v>
      </c>
      <c r="C517" s="72">
        <v>50079</v>
      </c>
      <c r="D517" s="47" t="s">
        <v>1771</v>
      </c>
      <c r="E517" s="89" t="s">
        <v>1478</v>
      </c>
      <c r="F517" s="86">
        <v>271</v>
      </c>
      <c r="G517" s="87" t="s">
        <v>1772</v>
      </c>
      <c r="H517" s="115" t="s">
        <v>114</v>
      </c>
      <c r="I517" s="76" t="s">
        <v>2738</v>
      </c>
      <c r="J517" s="120" t="s">
        <v>12</v>
      </c>
      <c r="K517" s="115" t="s">
        <v>2733</v>
      </c>
      <c r="L517" s="116" t="s">
        <v>114</v>
      </c>
      <c r="M517" s="11" t="s">
        <v>2636</v>
      </c>
      <c r="N517" s="73" t="s">
        <v>3536</v>
      </c>
      <c r="O517" s="54" t="s">
        <v>5636</v>
      </c>
      <c r="P517" s="73"/>
      <c r="Q517" s="128" t="s">
        <v>3870</v>
      </c>
      <c r="R517" s="4">
        <v>5.666666666666667</v>
      </c>
      <c r="S517" s="16">
        <f t="shared" si="35"/>
        <v>2.0910209102091022E-2</v>
      </c>
      <c r="T517" s="3" t="s">
        <v>3885</v>
      </c>
      <c r="V517" s="96" t="s">
        <v>12</v>
      </c>
      <c r="W517" s="4">
        <v>16</v>
      </c>
      <c r="X517" s="56" t="s">
        <v>3885</v>
      </c>
      <c r="Z517" s="5" t="s">
        <v>1773</v>
      </c>
      <c r="AA517" s="88" t="s">
        <v>12</v>
      </c>
      <c r="AB517" s="6">
        <v>43649</v>
      </c>
      <c r="AD517" s="48" t="s">
        <v>12</v>
      </c>
      <c r="AF517" s="100" t="s">
        <v>114</v>
      </c>
      <c r="AH517" s="140">
        <v>42039</v>
      </c>
      <c r="AI517" s="140">
        <v>42080.597835648201</v>
      </c>
      <c r="AJ517" s="140" t="s">
        <v>2738</v>
      </c>
      <c r="AK517" s="48" t="s">
        <v>12</v>
      </c>
      <c r="AL517" s="139"/>
      <c r="AM517" s="48" t="s">
        <v>12</v>
      </c>
      <c r="AN517" s="48" t="s">
        <v>12</v>
      </c>
      <c r="AO517" s="78" t="s">
        <v>4067</v>
      </c>
      <c r="AP517" s="8" t="s">
        <v>5094</v>
      </c>
      <c r="AQ517" s="8"/>
      <c r="AR517" s="8" t="s">
        <v>5093</v>
      </c>
      <c r="AS517" s="8"/>
      <c r="AU517" s="47" t="s">
        <v>12</v>
      </c>
      <c r="AV517" s="74" t="s">
        <v>6051</v>
      </c>
      <c r="AW517" s="138" t="s">
        <v>5688</v>
      </c>
      <c r="AX517" s="157" t="s">
        <v>5694</v>
      </c>
      <c r="AZ517" s="148" t="s">
        <v>114</v>
      </c>
      <c r="BC517" s="57" t="s">
        <v>5648</v>
      </c>
      <c r="BD517" s="55" t="s">
        <v>6372</v>
      </c>
      <c r="BE517" s="55" t="s">
        <v>6372</v>
      </c>
      <c r="BF517" s="55" t="s">
        <v>6372</v>
      </c>
      <c r="BG517" s="55" t="s">
        <v>6372</v>
      </c>
      <c r="BH517" s="55" t="s">
        <v>6372</v>
      </c>
      <c r="BI517" s="55" t="s">
        <v>6372</v>
      </c>
      <c r="BJ517" s="55" t="s">
        <v>6372</v>
      </c>
      <c r="BK517" s="55" t="s">
        <v>6372</v>
      </c>
      <c r="BL517" s="55" t="s">
        <v>6372</v>
      </c>
      <c r="BM517" s="57">
        <f t="shared" si="32"/>
        <v>0</v>
      </c>
    </row>
    <row r="518" spans="1:65" s="55" customFormat="1">
      <c r="A518" s="83">
        <v>518</v>
      </c>
      <c r="B518" s="71" t="s">
        <v>1774</v>
      </c>
      <c r="C518" s="72">
        <v>50080</v>
      </c>
      <c r="D518" s="47" t="s">
        <v>1775</v>
      </c>
      <c r="E518" s="89" t="s">
        <v>1478</v>
      </c>
      <c r="F518" s="86">
        <v>33</v>
      </c>
      <c r="G518" s="87" t="s">
        <v>1776</v>
      </c>
      <c r="H518" s="114" t="s">
        <v>114</v>
      </c>
      <c r="I518" s="76" t="s">
        <v>2738</v>
      </c>
      <c r="J518" s="120" t="s">
        <v>12</v>
      </c>
      <c r="K518" s="114" t="s">
        <v>2733</v>
      </c>
      <c r="L518" s="116" t="s">
        <v>114</v>
      </c>
      <c r="M518" s="11" t="s">
        <v>2636</v>
      </c>
      <c r="N518" s="59" t="s">
        <v>3222</v>
      </c>
      <c r="O518" s="54" t="s">
        <v>5636</v>
      </c>
      <c r="P518" s="59"/>
      <c r="Q518" s="128" t="s">
        <v>3870</v>
      </c>
      <c r="R518" s="4">
        <v>4</v>
      </c>
      <c r="S518" s="16">
        <f t="shared" si="35"/>
        <v>0.12121212121212122</v>
      </c>
      <c r="T518" s="3" t="s">
        <v>3885</v>
      </c>
      <c r="V518" s="96" t="s">
        <v>12</v>
      </c>
      <c r="W518" s="4">
        <v>2</v>
      </c>
      <c r="X518" s="56" t="s">
        <v>3885</v>
      </c>
      <c r="Z518" s="5" t="s">
        <v>1777</v>
      </c>
      <c r="AA518" s="88" t="s">
        <v>12</v>
      </c>
      <c r="AB518" s="6">
        <v>43649</v>
      </c>
      <c r="AD518" s="100" t="s">
        <v>114</v>
      </c>
      <c r="AF518" s="100" t="s">
        <v>114</v>
      </c>
      <c r="AH518" s="140">
        <v>41991</v>
      </c>
      <c r="AI518" s="140">
        <v>42017.6159722222</v>
      </c>
      <c r="AJ518" s="140" t="s">
        <v>2738</v>
      </c>
      <c r="AK518" s="97" t="s">
        <v>12</v>
      </c>
      <c r="AL518" s="139"/>
      <c r="AM518" s="48" t="s">
        <v>12</v>
      </c>
      <c r="AN518" s="48" t="s">
        <v>12</v>
      </c>
      <c r="AO518" s="78" t="s">
        <v>4067</v>
      </c>
      <c r="AP518" s="8" t="s">
        <v>5096</v>
      </c>
      <c r="AQ518" s="8"/>
      <c r="AR518" s="8" t="s">
        <v>5095</v>
      </c>
      <c r="AS518" s="8"/>
      <c r="AU518" s="47" t="s">
        <v>12</v>
      </c>
      <c r="AV518" s="152" t="s">
        <v>6052</v>
      </c>
      <c r="AW518" s="138" t="s">
        <v>5688</v>
      </c>
      <c r="AX518" s="157" t="s">
        <v>5694</v>
      </c>
      <c r="AZ518" s="148" t="s">
        <v>114</v>
      </c>
      <c r="BC518" s="57" t="s">
        <v>5648</v>
      </c>
      <c r="BD518" s="55" t="s">
        <v>6372</v>
      </c>
      <c r="BE518" s="55" t="s">
        <v>6372</v>
      </c>
      <c r="BF518" s="55" t="s">
        <v>6372</v>
      </c>
      <c r="BG518" s="55" t="s">
        <v>6372</v>
      </c>
      <c r="BH518" s="55" t="s">
        <v>6372</v>
      </c>
      <c r="BI518" s="55" t="s">
        <v>6372</v>
      </c>
      <c r="BJ518" s="55" t="s">
        <v>6372</v>
      </c>
      <c r="BK518" s="55" t="s">
        <v>6372</v>
      </c>
      <c r="BL518" s="55" t="s">
        <v>6372</v>
      </c>
      <c r="BM518" s="57">
        <f t="shared" ref="BM518:BM581" si="36">+SUM(BD518:BL518)</f>
        <v>0</v>
      </c>
    </row>
    <row r="519" spans="1:65" s="55" customFormat="1">
      <c r="A519" s="83">
        <v>519</v>
      </c>
      <c r="B519" s="71" t="s">
        <v>1778</v>
      </c>
      <c r="C519" s="72">
        <v>50081</v>
      </c>
      <c r="D519" s="47" t="s">
        <v>1779</v>
      </c>
      <c r="E519" s="89" t="s">
        <v>1478</v>
      </c>
      <c r="F519" s="86">
        <v>593</v>
      </c>
      <c r="G519" s="87" t="s">
        <v>1780</v>
      </c>
      <c r="H519" s="88" t="s">
        <v>12</v>
      </c>
      <c r="I519" s="101" t="s">
        <v>3223</v>
      </c>
      <c r="J519" s="120" t="s">
        <v>12</v>
      </c>
      <c r="K519" s="88" t="s">
        <v>12</v>
      </c>
      <c r="L519" s="48" t="s">
        <v>2738</v>
      </c>
      <c r="M519" s="11" t="s">
        <v>2636</v>
      </c>
      <c r="N519" s="59" t="s">
        <v>3225</v>
      </c>
      <c r="O519" s="54" t="s">
        <v>5640</v>
      </c>
      <c r="P519" s="59"/>
      <c r="Q519" s="128" t="s">
        <v>3870</v>
      </c>
      <c r="R519" s="4">
        <v>34</v>
      </c>
      <c r="S519" s="16">
        <f t="shared" si="35"/>
        <v>5.733558178752108E-2</v>
      </c>
      <c r="T519" s="3" t="s">
        <v>3886</v>
      </c>
      <c r="V519" s="96" t="s">
        <v>12</v>
      </c>
      <c r="W519" s="4">
        <v>221.66666666666666</v>
      </c>
      <c r="X519" s="56" t="s">
        <v>3885</v>
      </c>
      <c r="Z519" s="5" t="s">
        <v>1781</v>
      </c>
      <c r="AA519" s="88" t="s">
        <v>12</v>
      </c>
      <c r="AB519" s="6">
        <v>43187</v>
      </c>
      <c r="AD519" s="48" t="s">
        <v>12</v>
      </c>
      <c r="AF519" s="100" t="s">
        <v>114</v>
      </c>
      <c r="AH519" s="140">
        <v>41985</v>
      </c>
      <c r="AI519" s="140">
        <v>42019.383067129602</v>
      </c>
      <c r="AJ519" s="140" t="s">
        <v>2738</v>
      </c>
      <c r="AK519" s="97" t="s">
        <v>12</v>
      </c>
      <c r="AL519" s="139"/>
      <c r="AM519" s="48" t="s">
        <v>12</v>
      </c>
      <c r="AN519" s="48" t="s">
        <v>12</v>
      </c>
      <c r="AO519" s="78" t="s">
        <v>4067</v>
      </c>
      <c r="AP519" s="8" t="s">
        <v>5098</v>
      </c>
      <c r="AQ519" s="8"/>
      <c r="AR519" s="8" t="s">
        <v>5097</v>
      </c>
      <c r="AS519" s="8"/>
      <c r="AU519" s="47" t="s">
        <v>12</v>
      </c>
      <c r="AV519" s="152" t="s">
        <v>6251</v>
      </c>
      <c r="AW519" s="138" t="s">
        <v>5687</v>
      </c>
      <c r="AX519" s="55" t="s">
        <v>5683</v>
      </c>
      <c r="AZ519" s="148" t="s">
        <v>114</v>
      </c>
      <c r="BC519" s="57" t="s">
        <v>5646</v>
      </c>
      <c r="BD519" s="57">
        <v>5</v>
      </c>
      <c r="BE519" s="57">
        <v>5</v>
      </c>
      <c r="BF519" s="57">
        <v>5</v>
      </c>
      <c r="BG519" s="57">
        <v>3</v>
      </c>
      <c r="BI519" s="57">
        <v>1</v>
      </c>
      <c r="BJ519" s="57">
        <v>1</v>
      </c>
      <c r="BK519" s="57">
        <v>1</v>
      </c>
      <c r="BM519" s="57">
        <f t="shared" si="36"/>
        <v>21</v>
      </c>
    </row>
    <row r="520" spans="1:65" s="55" customFormat="1">
      <c r="A520" s="83">
        <v>522</v>
      </c>
      <c r="B520" s="71" t="s">
        <v>1790</v>
      </c>
      <c r="C520" s="72">
        <v>50082</v>
      </c>
      <c r="D520" s="47" t="s">
        <v>1791</v>
      </c>
      <c r="E520" s="89" t="s">
        <v>1478</v>
      </c>
      <c r="F520" s="86">
        <v>97</v>
      </c>
      <c r="G520" s="87" t="s">
        <v>1792</v>
      </c>
      <c r="H520" s="115" t="s">
        <v>114</v>
      </c>
      <c r="I520" s="76" t="s">
        <v>2738</v>
      </c>
      <c r="J520" s="120" t="s">
        <v>12</v>
      </c>
      <c r="K520" s="115" t="s">
        <v>2733</v>
      </c>
      <c r="L520" s="100" t="s">
        <v>114</v>
      </c>
      <c r="M520" s="11" t="s">
        <v>2636</v>
      </c>
      <c r="N520" s="59" t="s">
        <v>3228</v>
      </c>
      <c r="O520" s="54" t="s">
        <v>5636</v>
      </c>
      <c r="P520" s="59"/>
      <c r="Q520" s="128" t="s">
        <v>3870</v>
      </c>
      <c r="R520" s="4">
        <v>2.6666666666666665</v>
      </c>
      <c r="S520" s="16">
        <f t="shared" si="35"/>
        <v>2.7491408934707903E-2</v>
      </c>
      <c r="T520" s="3" t="s">
        <v>3885</v>
      </c>
      <c r="V520" s="100" t="s">
        <v>114</v>
      </c>
      <c r="W520" s="32"/>
      <c r="X520" s="32"/>
      <c r="Z520" s="5" t="s">
        <v>1793</v>
      </c>
      <c r="AA520" s="88" t="s">
        <v>12</v>
      </c>
      <c r="AB520" s="6">
        <v>43642</v>
      </c>
      <c r="AD520" s="100" t="s">
        <v>114</v>
      </c>
      <c r="AF520" s="100" t="s">
        <v>114</v>
      </c>
      <c r="AH520" s="140">
        <v>42012</v>
      </c>
      <c r="AI520" s="140">
        <v>42012.725868055597</v>
      </c>
      <c r="AJ520" s="140" t="s">
        <v>2738</v>
      </c>
      <c r="AK520" s="97" t="s">
        <v>12</v>
      </c>
      <c r="AL520" s="139"/>
      <c r="AM520" s="48" t="s">
        <v>12</v>
      </c>
      <c r="AN520" s="48" t="s">
        <v>12</v>
      </c>
      <c r="AO520" s="78" t="s">
        <v>4067</v>
      </c>
      <c r="AP520" s="8" t="s">
        <v>5105</v>
      </c>
      <c r="AQ520" s="8"/>
      <c r="AR520" s="8" t="s">
        <v>5104</v>
      </c>
      <c r="AS520" s="8"/>
      <c r="AU520" s="47" t="s">
        <v>12</v>
      </c>
      <c r="AV520" s="74" t="s">
        <v>6053</v>
      </c>
      <c r="AW520" s="138" t="s">
        <v>5687</v>
      </c>
      <c r="AX520" s="157" t="s">
        <v>5703</v>
      </c>
      <c r="AZ520" s="148" t="s">
        <v>114</v>
      </c>
      <c r="BC520" s="57" t="s">
        <v>5648</v>
      </c>
      <c r="BD520" s="55" t="s">
        <v>6372</v>
      </c>
      <c r="BE520" s="55" t="s">
        <v>6372</v>
      </c>
      <c r="BF520" s="55" t="s">
        <v>6372</v>
      </c>
      <c r="BG520" s="55" t="s">
        <v>6372</v>
      </c>
      <c r="BH520" s="55" t="s">
        <v>6372</v>
      </c>
      <c r="BI520" s="55" t="s">
        <v>6372</v>
      </c>
      <c r="BJ520" s="55" t="s">
        <v>6372</v>
      </c>
      <c r="BK520" s="55" t="s">
        <v>6372</v>
      </c>
      <c r="BL520" s="55" t="s">
        <v>6372</v>
      </c>
      <c r="BM520" s="57">
        <f t="shared" si="36"/>
        <v>0</v>
      </c>
    </row>
    <row r="521" spans="1:65" s="55" customFormat="1">
      <c r="A521" s="83">
        <v>523</v>
      </c>
      <c r="B521" s="71" t="s">
        <v>1794</v>
      </c>
      <c r="C521" s="72">
        <v>50083</v>
      </c>
      <c r="D521" s="47" t="s">
        <v>1795</v>
      </c>
      <c r="E521" s="89" t="s">
        <v>1478</v>
      </c>
      <c r="F521" s="86">
        <v>106</v>
      </c>
      <c r="G521" s="87" t="s">
        <v>1796</v>
      </c>
      <c r="H521" s="88" t="s">
        <v>12</v>
      </c>
      <c r="I521" s="101" t="s">
        <v>3229</v>
      </c>
      <c r="J521" s="120" t="s">
        <v>12</v>
      </c>
      <c r="K521" s="88" t="s">
        <v>12</v>
      </c>
      <c r="L521" s="48" t="s">
        <v>2738</v>
      </c>
      <c r="M521" s="11" t="s">
        <v>2636</v>
      </c>
      <c r="N521" s="59" t="s">
        <v>3230</v>
      </c>
      <c r="O521" s="54" t="s">
        <v>5640</v>
      </c>
      <c r="P521" s="59"/>
      <c r="Q521" s="128" t="s">
        <v>3870</v>
      </c>
      <c r="R521" s="4">
        <v>6.333333333333333</v>
      </c>
      <c r="S521" s="16">
        <f t="shared" si="35"/>
        <v>5.9748427672955975E-2</v>
      </c>
      <c r="T521" s="3" t="s">
        <v>3885</v>
      </c>
      <c r="V521" s="96" t="s">
        <v>12</v>
      </c>
      <c r="W521" s="4">
        <v>58.333333333333336</v>
      </c>
      <c r="X521" s="56" t="s">
        <v>3886</v>
      </c>
      <c r="Z521" s="5" t="s">
        <v>1797</v>
      </c>
      <c r="AA521" s="88" t="s">
        <v>12</v>
      </c>
      <c r="AB521" s="6">
        <v>43649</v>
      </c>
      <c r="AD521" s="48" t="s">
        <v>12</v>
      </c>
      <c r="AF521" s="48" t="s">
        <v>12</v>
      </c>
      <c r="AH521" s="140">
        <v>41974</v>
      </c>
      <c r="AI521" s="140">
        <v>41976.447951388902</v>
      </c>
      <c r="AJ521" s="140" t="s">
        <v>2738</v>
      </c>
      <c r="AK521" s="97" t="s">
        <v>12</v>
      </c>
      <c r="AL521" s="139"/>
      <c r="AM521" s="48" t="s">
        <v>12</v>
      </c>
      <c r="AN521" s="48" t="s">
        <v>12</v>
      </c>
      <c r="AO521" s="78" t="s">
        <v>4067</v>
      </c>
      <c r="AP521" s="8" t="s">
        <v>5107</v>
      </c>
      <c r="AQ521" s="8"/>
      <c r="AR521" s="8" t="s">
        <v>5106</v>
      </c>
      <c r="AS521" s="8"/>
      <c r="AU521" s="47" t="s">
        <v>12</v>
      </c>
      <c r="AV521" s="74" t="s">
        <v>6252</v>
      </c>
      <c r="AW521" s="138" t="s">
        <v>5687</v>
      </c>
      <c r="AX521" s="157" t="s">
        <v>5703</v>
      </c>
      <c r="AZ521" s="148" t="s">
        <v>114</v>
      </c>
      <c r="BC521" s="57" t="s">
        <v>5645</v>
      </c>
      <c r="BD521" s="57">
        <v>5</v>
      </c>
      <c r="BE521" s="57">
        <v>5</v>
      </c>
      <c r="BF521" s="57">
        <v>5</v>
      </c>
      <c r="BG521" s="57">
        <v>3</v>
      </c>
      <c r="BH521" s="57">
        <v>3</v>
      </c>
      <c r="BI521" s="57">
        <v>1</v>
      </c>
      <c r="BJ521" s="57">
        <v>1</v>
      </c>
      <c r="BM521" s="57">
        <f t="shared" si="36"/>
        <v>23</v>
      </c>
    </row>
    <row r="522" spans="1:65" s="55" customFormat="1">
      <c r="A522" s="83">
        <v>524</v>
      </c>
      <c r="B522" s="71" t="s">
        <v>1798</v>
      </c>
      <c r="C522" s="72">
        <v>50084</v>
      </c>
      <c r="D522" s="47" t="s">
        <v>1799</v>
      </c>
      <c r="E522" s="89" t="s">
        <v>1478</v>
      </c>
      <c r="F522" s="86">
        <v>66</v>
      </c>
      <c r="G522" s="87" t="s">
        <v>1800</v>
      </c>
      <c r="H522" s="115" t="s">
        <v>114</v>
      </c>
      <c r="I522" s="76" t="s">
        <v>2738</v>
      </c>
      <c r="J522" s="120" t="s">
        <v>12</v>
      </c>
      <c r="K522" s="114" t="s">
        <v>2733</v>
      </c>
      <c r="L522" s="115" t="s">
        <v>114</v>
      </c>
      <c r="M522" s="11" t="s">
        <v>2636</v>
      </c>
      <c r="N522" s="59" t="s">
        <v>3231</v>
      </c>
      <c r="O522" s="54" t="s">
        <v>5636</v>
      </c>
      <c r="P522" s="59"/>
      <c r="Q522" s="128" t="s">
        <v>3870</v>
      </c>
      <c r="R522" s="4">
        <v>2.3333333333333335</v>
      </c>
      <c r="S522" s="16">
        <f t="shared" si="35"/>
        <v>3.5353535353535359E-2</v>
      </c>
      <c r="T522" s="3" t="s">
        <v>3885</v>
      </c>
      <c r="V522" s="100" t="s">
        <v>114</v>
      </c>
      <c r="W522" s="32"/>
      <c r="X522" s="32"/>
      <c r="Z522" s="5" t="s">
        <v>1801</v>
      </c>
      <c r="AA522" s="88" t="s">
        <v>12</v>
      </c>
      <c r="AB522" s="6">
        <v>43635</v>
      </c>
      <c r="AD522" s="100" t="s">
        <v>114</v>
      </c>
      <c r="AF522" s="100" t="s">
        <v>114</v>
      </c>
      <c r="AH522" s="140">
        <v>42039</v>
      </c>
      <c r="AI522" s="140">
        <v>42103.504618055602</v>
      </c>
      <c r="AJ522" s="140" t="s">
        <v>2738</v>
      </c>
      <c r="AK522" s="97" t="s">
        <v>12</v>
      </c>
      <c r="AL522" s="139"/>
      <c r="AM522" s="48" t="s">
        <v>12</v>
      </c>
      <c r="AN522" s="48" t="s">
        <v>12</v>
      </c>
      <c r="AO522" s="78" t="s">
        <v>4067</v>
      </c>
      <c r="AP522" s="8" t="s">
        <v>5109</v>
      </c>
      <c r="AQ522" s="8"/>
      <c r="AR522" s="8" t="s">
        <v>5108</v>
      </c>
      <c r="AS522" s="8"/>
      <c r="AU522" s="47" t="s">
        <v>12</v>
      </c>
      <c r="AV522" s="74" t="s">
        <v>6054</v>
      </c>
      <c r="AW522" s="138" t="s">
        <v>5688</v>
      </c>
      <c r="AX522" s="157" t="s">
        <v>5694</v>
      </c>
      <c r="AZ522" s="148" t="s">
        <v>114</v>
      </c>
      <c r="BC522" s="57" t="s">
        <v>5648</v>
      </c>
      <c r="BD522" s="55" t="s">
        <v>6372</v>
      </c>
      <c r="BE522" s="55" t="s">
        <v>6372</v>
      </c>
      <c r="BF522" s="55" t="s">
        <v>6372</v>
      </c>
      <c r="BG522" s="55" t="s">
        <v>6372</v>
      </c>
      <c r="BH522" s="55" t="s">
        <v>6372</v>
      </c>
      <c r="BI522" s="55" t="s">
        <v>6372</v>
      </c>
      <c r="BJ522" s="55" t="s">
        <v>6372</v>
      </c>
      <c r="BK522" s="55" t="s">
        <v>6372</v>
      </c>
      <c r="BL522" s="55" t="s">
        <v>6372</v>
      </c>
      <c r="BM522" s="57">
        <f t="shared" si="36"/>
        <v>0</v>
      </c>
    </row>
    <row r="523" spans="1:65" s="55" customFormat="1">
      <c r="A523" s="83">
        <v>525</v>
      </c>
      <c r="B523" s="71" t="s">
        <v>1802</v>
      </c>
      <c r="C523" s="72">
        <v>50085</v>
      </c>
      <c r="D523" s="47" t="s">
        <v>1803</v>
      </c>
      <c r="E523" s="89" t="s">
        <v>1478</v>
      </c>
      <c r="F523" s="86">
        <v>201</v>
      </c>
      <c r="G523" s="87" t="s">
        <v>1804</v>
      </c>
      <c r="H523" s="48" t="s">
        <v>12</v>
      </c>
      <c r="I523" s="101" t="s">
        <v>3232</v>
      </c>
      <c r="J523" s="120" t="s">
        <v>12</v>
      </c>
      <c r="K523" s="48" t="s">
        <v>12</v>
      </c>
      <c r="L523" s="48" t="s">
        <v>2738</v>
      </c>
      <c r="M523" s="11" t="s">
        <v>2636</v>
      </c>
      <c r="N523" s="59" t="s">
        <v>3233</v>
      </c>
      <c r="O523" s="54" t="s">
        <v>5640</v>
      </c>
      <c r="P523" s="59"/>
      <c r="Q523" s="128" t="s">
        <v>3870</v>
      </c>
      <c r="R523" s="4">
        <v>11.333333333333334</v>
      </c>
      <c r="S523" s="16">
        <f t="shared" si="35"/>
        <v>5.6384742951907131E-2</v>
      </c>
      <c r="T523" s="3" t="s">
        <v>3885</v>
      </c>
      <c r="V523" s="96" t="s">
        <v>12</v>
      </c>
      <c r="W523" s="4">
        <v>12.666666666666666</v>
      </c>
      <c r="X523" s="56" t="s">
        <v>3885</v>
      </c>
      <c r="Z523" s="5" t="s">
        <v>1805</v>
      </c>
      <c r="AA523" s="88" t="s">
        <v>12</v>
      </c>
      <c r="AB523" s="6">
        <v>43152</v>
      </c>
      <c r="AD523" s="48" t="s">
        <v>12</v>
      </c>
      <c r="AF523" s="48" t="s">
        <v>12</v>
      </c>
      <c r="AH523" s="140">
        <v>42018</v>
      </c>
      <c r="AI523" s="100" t="s">
        <v>114</v>
      </c>
      <c r="AJ523" s="100" t="s">
        <v>114</v>
      </c>
      <c r="AK523" s="97" t="s">
        <v>12</v>
      </c>
      <c r="AL523" s="139"/>
      <c r="AM523" s="48" t="s">
        <v>12</v>
      </c>
      <c r="AN523" s="48" t="s">
        <v>12</v>
      </c>
      <c r="AO523" s="78" t="s">
        <v>4067</v>
      </c>
      <c r="AP523" s="8" t="s">
        <v>5111</v>
      </c>
      <c r="AQ523" s="8"/>
      <c r="AR523" s="8" t="s">
        <v>5110</v>
      </c>
      <c r="AS523" s="8"/>
      <c r="AU523" s="47" t="s">
        <v>12</v>
      </c>
      <c r="AV523" s="152" t="s">
        <v>6253</v>
      </c>
      <c r="AW523" s="138" t="s">
        <v>5687</v>
      </c>
      <c r="AX523" s="55" t="s">
        <v>5683</v>
      </c>
      <c r="AZ523" s="148" t="s">
        <v>114</v>
      </c>
      <c r="BC523" s="57" t="s">
        <v>5645</v>
      </c>
      <c r="BD523" s="57">
        <v>5</v>
      </c>
      <c r="BE523" s="57">
        <v>5</v>
      </c>
      <c r="BF523" s="57">
        <v>5</v>
      </c>
      <c r="BG523" s="57">
        <v>3</v>
      </c>
      <c r="BH523" s="57">
        <v>3</v>
      </c>
      <c r="BJ523" s="57">
        <v>1</v>
      </c>
      <c r="BK523" s="57">
        <v>1</v>
      </c>
      <c r="BM523" s="57">
        <f t="shared" si="36"/>
        <v>23</v>
      </c>
    </row>
    <row r="524" spans="1:65" s="55" customFormat="1">
      <c r="A524" s="83">
        <v>526</v>
      </c>
      <c r="B524" s="71" t="s">
        <v>1806</v>
      </c>
      <c r="C524" s="72">
        <v>50086</v>
      </c>
      <c r="D524" s="47" t="s">
        <v>1807</v>
      </c>
      <c r="E524" s="89" t="s">
        <v>1478</v>
      </c>
      <c r="F524" s="86">
        <v>234</v>
      </c>
      <c r="G524" s="87" t="s">
        <v>1808</v>
      </c>
      <c r="H524" s="114" t="s">
        <v>114</v>
      </c>
      <c r="I524" s="76" t="s">
        <v>2738</v>
      </c>
      <c r="J524" s="120" t="s">
        <v>12</v>
      </c>
      <c r="K524" s="114" t="s">
        <v>2733</v>
      </c>
      <c r="L524" s="115" t="s">
        <v>114</v>
      </c>
      <c r="M524" s="25" t="s">
        <v>2636</v>
      </c>
      <c r="N524" s="59" t="s">
        <v>3234</v>
      </c>
      <c r="O524" s="54" t="s">
        <v>5636</v>
      </c>
      <c r="P524" s="59"/>
      <c r="Q524" s="128" t="s">
        <v>3870</v>
      </c>
      <c r="R524" s="4">
        <v>4.666666666666667</v>
      </c>
      <c r="S524" s="16">
        <f t="shared" si="35"/>
        <v>1.9943019943019943E-2</v>
      </c>
      <c r="T524" s="3" t="s">
        <v>3885</v>
      </c>
      <c r="V524" s="96" t="s">
        <v>12</v>
      </c>
      <c r="W524" s="4">
        <v>3.5</v>
      </c>
      <c r="X524" s="56" t="s">
        <v>3885</v>
      </c>
      <c r="Z524" s="5" t="s">
        <v>1809</v>
      </c>
      <c r="AA524" s="88" t="s">
        <v>12</v>
      </c>
      <c r="AB524" s="6">
        <v>43635</v>
      </c>
      <c r="AD524" s="100" t="s">
        <v>114</v>
      </c>
      <c r="AF524" s="100" t="s">
        <v>114</v>
      </c>
      <c r="AH524" s="140">
        <v>42038</v>
      </c>
      <c r="AI524" s="140">
        <v>42108.728622685201</v>
      </c>
      <c r="AJ524" s="140" t="s">
        <v>2738</v>
      </c>
      <c r="AK524" s="97" t="s">
        <v>12</v>
      </c>
      <c r="AL524" s="139"/>
      <c r="AM524" s="48" t="s">
        <v>12</v>
      </c>
      <c r="AN524" s="48" t="s">
        <v>12</v>
      </c>
      <c r="AO524" s="78" t="s">
        <v>4067</v>
      </c>
      <c r="AP524" s="8" t="s">
        <v>5113</v>
      </c>
      <c r="AQ524" s="8"/>
      <c r="AR524" s="8" t="s">
        <v>5112</v>
      </c>
      <c r="AS524" s="8"/>
      <c r="AU524" s="47" t="s">
        <v>12</v>
      </c>
      <c r="AV524" s="74" t="s">
        <v>6055</v>
      </c>
      <c r="AW524" s="138" t="s">
        <v>5688</v>
      </c>
      <c r="AX524" s="157" t="s">
        <v>5694</v>
      </c>
      <c r="AZ524" s="148" t="s">
        <v>114</v>
      </c>
      <c r="BC524" s="57" t="s">
        <v>5648</v>
      </c>
      <c r="BD524" s="55" t="s">
        <v>6372</v>
      </c>
      <c r="BE524" s="55" t="s">
        <v>6372</v>
      </c>
      <c r="BF524" s="55" t="s">
        <v>6372</v>
      </c>
      <c r="BG524" s="55" t="s">
        <v>6372</v>
      </c>
      <c r="BH524" s="55" t="s">
        <v>6372</v>
      </c>
      <c r="BI524" s="55" t="s">
        <v>6372</v>
      </c>
      <c r="BJ524" s="55" t="s">
        <v>6372</v>
      </c>
      <c r="BK524" s="55" t="s">
        <v>6372</v>
      </c>
      <c r="BL524" s="55" t="s">
        <v>6372</v>
      </c>
      <c r="BM524" s="57">
        <f t="shared" si="36"/>
        <v>0</v>
      </c>
    </row>
    <row r="525" spans="1:65" s="55" customFormat="1">
      <c r="A525" s="83">
        <v>527</v>
      </c>
      <c r="B525" s="71" t="s">
        <v>1810</v>
      </c>
      <c r="C525" s="72">
        <v>50087</v>
      </c>
      <c r="D525" s="47" t="s">
        <v>1811</v>
      </c>
      <c r="E525" s="89" t="s">
        <v>1478</v>
      </c>
      <c r="F525" s="86">
        <v>37</v>
      </c>
      <c r="G525" s="87" t="s">
        <v>1812</v>
      </c>
      <c r="H525" s="115" t="s">
        <v>114</v>
      </c>
      <c r="I525" s="76" t="s">
        <v>2738</v>
      </c>
      <c r="J525" s="88" t="s">
        <v>12</v>
      </c>
      <c r="K525" s="115" t="s">
        <v>2733</v>
      </c>
      <c r="L525" s="114" t="s">
        <v>114</v>
      </c>
      <c r="M525" s="84" t="s">
        <v>2636</v>
      </c>
      <c r="N525" s="73" t="s">
        <v>3537</v>
      </c>
      <c r="O525" s="54" t="s">
        <v>5636</v>
      </c>
      <c r="P525" s="46"/>
      <c r="Q525" s="78" t="s">
        <v>6403</v>
      </c>
      <c r="R525" s="4">
        <v>4.666666666666667</v>
      </c>
      <c r="S525" s="16">
        <f t="shared" si="35"/>
        <v>0.12612612612612614</v>
      </c>
      <c r="T525" s="3" t="s">
        <v>3885</v>
      </c>
      <c r="V525" s="96" t="s">
        <v>12</v>
      </c>
      <c r="W525" s="4">
        <v>8</v>
      </c>
      <c r="X525" s="56" t="s">
        <v>3886</v>
      </c>
      <c r="Z525" s="5" t="s">
        <v>1813</v>
      </c>
      <c r="AA525" s="88" t="s">
        <v>12</v>
      </c>
      <c r="AB525" s="6">
        <v>43642</v>
      </c>
      <c r="AD525" s="100" t="s">
        <v>114</v>
      </c>
      <c r="AF525" s="100" t="s">
        <v>114</v>
      </c>
      <c r="AH525" s="140">
        <v>42038</v>
      </c>
      <c r="AI525" s="140">
        <v>42038.4785416667</v>
      </c>
      <c r="AJ525" s="140" t="s">
        <v>2738</v>
      </c>
      <c r="AK525" s="146" t="s">
        <v>6447</v>
      </c>
      <c r="AL525" s="139"/>
      <c r="AM525" s="48" t="s">
        <v>12</v>
      </c>
      <c r="AN525" s="48" t="s">
        <v>12</v>
      </c>
      <c r="AO525" s="78" t="s">
        <v>4067</v>
      </c>
      <c r="AP525" s="8" t="s">
        <v>5115</v>
      </c>
      <c r="AQ525" s="8"/>
      <c r="AR525" s="8" t="s">
        <v>5114</v>
      </c>
      <c r="AS525" s="8"/>
      <c r="AU525" s="160" t="str">
        <f>+Q525</f>
        <v>Imposible comprobar (certificado revocado)</v>
      </c>
      <c r="AV525" s="49"/>
      <c r="AW525" s="156"/>
      <c r="AX525" s="158" t="s">
        <v>5663</v>
      </c>
      <c r="AZ525" s="148" t="s">
        <v>114</v>
      </c>
      <c r="BC525" s="57" t="s">
        <v>5648</v>
      </c>
      <c r="BD525" s="55" t="s">
        <v>6372</v>
      </c>
      <c r="BE525" s="55" t="s">
        <v>6372</v>
      </c>
      <c r="BF525" s="55" t="s">
        <v>6372</v>
      </c>
      <c r="BG525" s="55" t="s">
        <v>6372</v>
      </c>
      <c r="BH525" s="55" t="s">
        <v>6372</v>
      </c>
      <c r="BI525" s="55" t="s">
        <v>6372</v>
      </c>
      <c r="BJ525" s="55" t="s">
        <v>6372</v>
      </c>
      <c r="BK525" s="55" t="s">
        <v>6372</v>
      </c>
      <c r="BL525" s="55" t="s">
        <v>6372</v>
      </c>
      <c r="BM525" s="57">
        <f t="shared" si="36"/>
        <v>0</v>
      </c>
    </row>
    <row r="526" spans="1:65" s="55" customFormat="1">
      <c r="A526" s="83">
        <v>528</v>
      </c>
      <c r="B526" s="71" t="s">
        <v>1814</v>
      </c>
      <c r="C526" s="72">
        <v>50088</v>
      </c>
      <c r="D526" s="47" t="s">
        <v>1815</v>
      </c>
      <c r="E526" s="89" t="s">
        <v>1478</v>
      </c>
      <c r="F526" s="86">
        <v>364</v>
      </c>
      <c r="G526" s="87" t="s">
        <v>1816</v>
      </c>
      <c r="H526" s="48" t="s">
        <v>12</v>
      </c>
      <c r="I526" s="101" t="s">
        <v>3235</v>
      </c>
      <c r="J526" s="120" t="s">
        <v>12</v>
      </c>
      <c r="K526" s="48" t="s">
        <v>12</v>
      </c>
      <c r="L526" s="48" t="s">
        <v>2738</v>
      </c>
      <c r="M526" s="11" t="s">
        <v>2636</v>
      </c>
      <c r="N526" s="59" t="s">
        <v>3235</v>
      </c>
      <c r="O526" s="54" t="s">
        <v>5640</v>
      </c>
      <c r="P526" s="59"/>
      <c r="Q526" s="128" t="s">
        <v>3870</v>
      </c>
      <c r="R526" s="4">
        <v>13.333333333333334</v>
      </c>
      <c r="S526" s="16">
        <f t="shared" si="35"/>
        <v>3.6630036630036632E-2</v>
      </c>
      <c r="T526" s="3" t="s">
        <v>3885</v>
      </c>
      <c r="V526" s="120" t="s">
        <v>12</v>
      </c>
      <c r="W526" s="29" t="s">
        <v>5661</v>
      </c>
      <c r="X526" s="29" t="s">
        <v>5661</v>
      </c>
      <c r="Z526" s="5" t="s">
        <v>1817</v>
      </c>
      <c r="AA526" s="88" t="s">
        <v>12</v>
      </c>
      <c r="AB526" s="6">
        <v>43649</v>
      </c>
      <c r="AD526" s="100" t="s">
        <v>114</v>
      </c>
      <c r="AF526" s="100" t="s">
        <v>114</v>
      </c>
      <c r="AH526" s="140">
        <v>41802</v>
      </c>
      <c r="AI526" s="140">
        <v>41963.543576388904</v>
      </c>
      <c r="AJ526" s="140" t="s">
        <v>2738</v>
      </c>
      <c r="AK526" s="97" t="s">
        <v>12</v>
      </c>
      <c r="AL526" s="139"/>
      <c r="AM526" s="48" t="s">
        <v>12</v>
      </c>
      <c r="AN526" s="48" t="s">
        <v>12</v>
      </c>
      <c r="AO526" s="78" t="s">
        <v>4067</v>
      </c>
      <c r="AP526" s="8" t="s">
        <v>5117</v>
      </c>
      <c r="AQ526" s="8"/>
      <c r="AR526" s="8" t="s">
        <v>5116</v>
      </c>
      <c r="AS526" s="8"/>
      <c r="AU526" s="47" t="s">
        <v>12</v>
      </c>
      <c r="AV526" s="74" t="s">
        <v>3235</v>
      </c>
      <c r="AW526" s="138" t="s">
        <v>5688</v>
      </c>
      <c r="AX526" s="157" t="s">
        <v>5694</v>
      </c>
      <c r="AZ526" s="148" t="s">
        <v>114</v>
      </c>
      <c r="BC526" s="57" t="s">
        <v>5646</v>
      </c>
      <c r="BD526" s="57">
        <v>5</v>
      </c>
      <c r="BE526" s="57">
        <v>5</v>
      </c>
      <c r="BF526" s="57">
        <v>5</v>
      </c>
      <c r="BG526" s="57">
        <v>3</v>
      </c>
      <c r="BI526" s="57">
        <v>1</v>
      </c>
      <c r="BJ526" s="57">
        <v>1</v>
      </c>
      <c r="BM526" s="57">
        <f t="shared" si="36"/>
        <v>20</v>
      </c>
    </row>
    <row r="527" spans="1:65" s="55" customFormat="1">
      <c r="A527" s="83">
        <v>529</v>
      </c>
      <c r="B527" s="71" t="s">
        <v>1818</v>
      </c>
      <c r="C527" s="72">
        <v>50089</v>
      </c>
      <c r="D527" s="47" t="s">
        <v>1819</v>
      </c>
      <c r="E527" s="89" t="s">
        <v>1478</v>
      </c>
      <c r="F527" s="86">
        <v>13303</v>
      </c>
      <c r="G527" s="87" t="s">
        <v>1820</v>
      </c>
      <c r="H527" s="88" t="s">
        <v>12</v>
      </c>
      <c r="I527" s="101" t="s">
        <v>3236</v>
      </c>
      <c r="J527" s="120" t="s">
        <v>12</v>
      </c>
      <c r="K527" s="88" t="s">
        <v>12</v>
      </c>
      <c r="L527" s="48" t="s">
        <v>2738</v>
      </c>
      <c r="M527" s="17" t="s">
        <v>2636</v>
      </c>
      <c r="N527" s="59" t="s">
        <v>3237</v>
      </c>
      <c r="O527" s="54" t="s">
        <v>5640</v>
      </c>
      <c r="P527" s="59"/>
      <c r="Q527" s="128" t="s">
        <v>3870</v>
      </c>
      <c r="R527" s="4">
        <v>2186.3333333333335</v>
      </c>
      <c r="S527" s="16">
        <f t="shared" si="35"/>
        <v>0.16434889373324313</v>
      </c>
      <c r="T527" s="3" t="s">
        <v>3885</v>
      </c>
      <c r="V527" s="96" t="s">
        <v>12</v>
      </c>
      <c r="W527" s="4">
        <v>2164</v>
      </c>
      <c r="X527" s="56" t="s">
        <v>3885</v>
      </c>
      <c r="Z527" s="5" t="s">
        <v>1821</v>
      </c>
      <c r="AA527" s="88" t="s">
        <v>12</v>
      </c>
      <c r="AB527" s="6">
        <v>43901</v>
      </c>
      <c r="AD527" s="100" t="s">
        <v>114</v>
      </c>
      <c r="AF527" s="48" t="s">
        <v>12</v>
      </c>
      <c r="AH527" s="140">
        <v>42011</v>
      </c>
      <c r="AI527" s="140">
        <v>42011.468368055597</v>
      </c>
      <c r="AJ527" s="140" t="s">
        <v>2738</v>
      </c>
      <c r="AK527" s="97" t="s">
        <v>12</v>
      </c>
      <c r="AL527" s="139"/>
      <c r="AM527" s="48" t="s">
        <v>12</v>
      </c>
      <c r="AN527" s="48" t="s">
        <v>12</v>
      </c>
      <c r="AO527" s="78" t="s">
        <v>5524</v>
      </c>
      <c r="AP527" s="8" t="s">
        <v>5120</v>
      </c>
      <c r="AQ527" s="8" t="s">
        <v>5119</v>
      </c>
      <c r="AR527" s="8" t="s">
        <v>5118</v>
      </c>
      <c r="AS527" s="8"/>
      <c r="AU527" s="47" t="s">
        <v>12</v>
      </c>
      <c r="AV527" s="74" t="s">
        <v>6254</v>
      </c>
      <c r="AW527" s="138" t="s">
        <v>5687</v>
      </c>
      <c r="AX527" s="55" t="s">
        <v>5683</v>
      </c>
      <c r="AZ527" s="96" t="s">
        <v>12</v>
      </c>
      <c r="BC527" s="57" t="s">
        <v>5645</v>
      </c>
      <c r="BD527" s="57">
        <v>5</v>
      </c>
      <c r="BE527" s="57">
        <v>5</v>
      </c>
      <c r="BF527" s="57">
        <v>5</v>
      </c>
      <c r="BG527" s="57">
        <v>3</v>
      </c>
      <c r="BH527" s="57">
        <v>3</v>
      </c>
      <c r="BI527" s="57">
        <v>1</v>
      </c>
      <c r="BJ527" s="57">
        <v>1</v>
      </c>
      <c r="BK527" s="57">
        <v>1</v>
      </c>
      <c r="BL527" s="57">
        <v>1</v>
      </c>
      <c r="BM527" s="57">
        <f t="shared" si="36"/>
        <v>25</v>
      </c>
    </row>
    <row r="528" spans="1:65" s="55" customFormat="1">
      <c r="A528" s="83">
        <v>530</v>
      </c>
      <c r="B528" s="71" t="s">
        <v>1822</v>
      </c>
      <c r="C528" s="72">
        <v>50090</v>
      </c>
      <c r="D528" s="47" t="s">
        <v>1823</v>
      </c>
      <c r="E528" s="89" t="s">
        <v>1478</v>
      </c>
      <c r="F528" s="86">
        <v>155</v>
      </c>
      <c r="G528" s="87" t="s">
        <v>1824</v>
      </c>
      <c r="H528" s="115" t="s">
        <v>114</v>
      </c>
      <c r="I528" s="76" t="s">
        <v>2738</v>
      </c>
      <c r="J528" s="120" t="s">
        <v>12</v>
      </c>
      <c r="K528" s="115" t="s">
        <v>2733</v>
      </c>
      <c r="L528" s="114" t="s">
        <v>114</v>
      </c>
      <c r="M528" s="25" t="s">
        <v>2636</v>
      </c>
      <c r="N528" s="59" t="s">
        <v>3238</v>
      </c>
      <c r="O528" s="54" t="s">
        <v>5636</v>
      </c>
      <c r="P528" s="59"/>
      <c r="Q528" s="128" t="s">
        <v>3870</v>
      </c>
      <c r="R528" s="4">
        <v>3.6666666666666665</v>
      </c>
      <c r="S528" s="16">
        <f t="shared" si="35"/>
        <v>2.3655913978494623E-2</v>
      </c>
      <c r="T528" s="3" t="s">
        <v>3885</v>
      </c>
      <c r="V528" s="96" t="s">
        <v>12</v>
      </c>
      <c r="W528" s="4">
        <v>4</v>
      </c>
      <c r="X528" s="56" t="s">
        <v>3886</v>
      </c>
      <c r="Z528" s="5" t="s">
        <v>1825</v>
      </c>
      <c r="AA528" s="88" t="s">
        <v>12</v>
      </c>
      <c r="AB528" s="6">
        <v>43642</v>
      </c>
      <c r="AD528" s="100" t="s">
        <v>114</v>
      </c>
      <c r="AF528" s="100" t="s">
        <v>114</v>
      </c>
      <c r="AH528" s="140">
        <v>41990</v>
      </c>
      <c r="AI528" s="140">
        <v>42100.503506944398</v>
      </c>
      <c r="AJ528" s="140" t="s">
        <v>2738</v>
      </c>
      <c r="AK528" s="97" t="s">
        <v>12</v>
      </c>
      <c r="AL528" s="139"/>
      <c r="AM528" s="48" t="s">
        <v>12</v>
      </c>
      <c r="AN528" s="48" t="s">
        <v>12</v>
      </c>
      <c r="AO528" s="78" t="s">
        <v>4067</v>
      </c>
      <c r="AP528" s="8" t="s">
        <v>5122</v>
      </c>
      <c r="AQ528" s="8"/>
      <c r="AR528" s="8" t="s">
        <v>5121</v>
      </c>
      <c r="AS528" s="8"/>
      <c r="AU528" s="47" t="s">
        <v>12</v>
      </c>
      <c r="AV528" s="152" t="s">
        <v>6056</v>
      </c>
      <c r="AW528" s="138" t="s">
        <v>5688</v>
      </c>
      <c r="AX528" s="157" t="s">
        <v>5694</v>
      </c>
      <c r="AZ528" s="148" t="s">
        <v>114</v>
      </c>
      <c r="BC528" s="57" t="s">
        <v>5648</v>
      </c>
      <c r="BD528" s="55" t="s">
        <v>6372</v>
      </c>
      <c r="BE528" s="55" t="s">
        <v>6372</v>
      </c>
      <c r="BF528" s="55" t="s">
        <v>6372</v>
      </c>
      <c r="BG528" s="55" t="s">
        <v>6372</v>
      </c>
      <c r="BH528" s="55" t="s">
        <v>6372</v>
      </c>
      <c r="BI528" s="55" t="s">
        <v>6372</v>
      </c>
      <c r="BJ528" s="55" t="s">
        <v>6372</v>
      </c>
      <c r="BK528" s="55" t="s">
        <v>6372</v>
      </c>
      <c r="BL528" s="55" t="s">
        <v>6372</v>
      </c>
      <c r="BM528" s="57">
        <f t="shared" si="36"/>
        <v>0</v>
      </c>
    </row>
    <row r="529" spans="1:65" s="55" customFormat="1">
      <c r="A529" s="83">
        <v>531</v>
      </c>
      <c r="B529" s="71" t="s">
        <v>4051</v>
      </c>
      <c r="C529" s="72">
        <v>50091</v>
      </c>
      <c r="D529" s="47" t="s">
        <v>1826</v>
      </c>
      <c r="E529" s="89" t="s">
        <v>1478</v>
      </c>
      <c r="F529" s="86">
        <v>41</v>
      </c>
      <c r="G529" s="87" t="s">
        <v>1827</v>
      </c>
      <c r="H529" s="115" t="s">
        <v>114</v>
      </c>
      <c r="I529" s="76" t="s">
        <v>2738</v>
      </c>
      <c r="J529" s="120" t="s">
        <v>12</v>
      </c>
      <c r="K529" s="115" t="s">
        <v>2733</v>
      </c>
      <c r="L529" s="116" t="s">
        <v>114</v>
      </c>
      <c r="M529" s="11" t="s">
        <v>2636</v>
      </c>
      <c r="N529" s="59" t="s">
        <v>3239</v>
      </c>
      <c r="O529" s="54" t="s">
        <v>5636</v>
      </c>
      <c r="P529" s="59"/>
      <c r="Q529" s="128" t="s">
        <v>3870</v>
      </c>
      <c r="R529" s="4">
        <v>3.3333333333333335</v>
      </c>
      <c r="S529" s="16">
        <f t="shared" si="35"/>
        <v>8.1300813008130079E-2</v>
      </c>
      <c r="T529" s="3" t="s">
        <v>3885</v>
      </c>
      <c r="V529" s="96" t="s">
        <v>12</v>
      </c>
      <c r="W529" s="29" t="s">
        <v>5661</v>
      </c>
      <c r="X529" s="29" t="s">
        <v>5661</v>
      </c>
      <c r="Z529" s="5" t="s">
        <v>1828</v>
      </c>
      <c r="AA529" s="88" t="s">
        <v>12</v>
      </c>
      <c r="AB529" s="6">
        <v>43236</v>
      </c>
      <c r="AD529" s="100" t="s">
        <v>114</v>
      </c>
      <c r="AF529" s="48" t="s">
        <v>12</v>
      </c>
      <c r="AH529" s="140">
        <v>41963</v>
      </c>
      <c r="AI529" s="140">
        <v>42024.435937499999</v>
      </c>
      <c r="AJ529" s="140" t="s">
        <v>2738</v>
      </c>
      <c r="AK529" s="97" t="s">
        <v>12</v>
      </c>
      <c r="AL529" s="139"/>
      <c r="AM529" s="48" t="s">
        <v>12</v>
      </c>
      <c r="AN529" s="48" t="s">
        <v>12</v>
      </c>
      <c r="AO529" s="78" t="s">
        <v>4067</v>
      </c>
      <c r="AP529" s="8" t="s">
        <v>5124</v>
      </c>
      <c r="AQ529" s="8"/>
      <c r="AR529" s="8" t="s">
        <v>5123</v>
      </c>
      <c r="AS529" s="8"/>
      <c r="AU529" s="47" t="s">
        <v>12</v>
      </c>
      <c r="AV529" s="152" t="s">
        <v>6057</v>
      </c>
      <c r="AW529" s="138" t="s">
        <v>5688</v>
      </c>
      <c r="AX529" s="157" t="s">
        <v>5694</v>
      </c>
      <c r="AZ529" s="148" t="s">
        <v>114</v>
      </c>
      <c r="BC529" s="57" t="s">
        <v>5648</v>
      </c>
      <c r="BD529" s="55" t="s">
        <v>6372</v>
      </c>
      <c r="BE529" s="55" t="s">
        <v>6372</v>
      </c>
      <c r="BF529" s="55" t="s">
        <v>6372</v>
      </c>
      <c r="BG529" s="55" t="s">
        <v>6372</v>
      </c>
      <c r="BH529" s="55" t="s">
        <v>6372</v>
      </c>
      <c r="BI529" s="55" t="s">
        <v>6372</v>
      </c>
      <c r="BJ529" s="55" t="s">
        <v>6372</v>
      </c>
      <c r="BK529" s="55" t="s">
        <v>6372</v>
      </c>
      <c r="BL529" s="55" t="s">
        <v>6372</v>
      </c>
      <c r="BM529" s="57">
        <f t="shared" si="36"/>
        <v>0</v>
      </c>
    </row>
    <row r="530" spans="1:65" s="55" customFormat="1">
      <c r="A530" s="83">
        <v>520</v>
      </c>
      <c r="B530" s="71" t="s">
        <v>1782</v>
      </c>
      <c r="C530" s="72">
        <v>50092</v>
      </c>
      <c r="D530" s="47" t="s">
        <v>1783</v>
      </c>
      <c r="E530" s="89" t="s">
        <v>1478</v>
      </c>
      <c r="F530" s="86">
        <v>523</v>
      </c>
      <c r="G530" s="87" t="s">
        <v>1784</v>
      </c>
      <c r="H530" s="88" t="s">
        <v>12</v>
      </c>
      <c r="I530" s="101" t="s">
        <v>3224</v>
      </c>
      <c r="J530" s="120" t="s">
        <v>12</v>
      </c>
      <c r="K530" s="88" t="s">
        <v>12</v>
      </c>
      <c r="L530" s="48" t="s">
        <v>2738</v>
      </c>
      <c r="M530" s="11" t="s">
        <v>2636</v>
      </c>
      <c r="N530" s="59" t="s">
        <v>3226</v>
      </c>
      <c r="O530" s="54" t="s">
        <v>5640</v>
      </c>
      <c r="P530" s="59"/>
      <c r="Q530" s="128" t="s">
        <v>3870</v>
      </c>
      <c r="R530" s="4">
        <v>81.666666666666671</v>
      </c>
      <c r="S530" s="16">
        <f t="shared" si="35"/>
        <v>0.15615041427660931</v>
      </c>
      <c r="T530" s="3" t="s">
        <v>3885</v>
      </c>
      <c r="V530" s="96" t="s">
        <v>12</v>
      </c>
      <c r="W530" s="4">
        <v>221</v>
      </c>
      <c r="X530" s="56" t="s">
        <v>3885</v>
      </c>
      <c r="Z530" s="5" t="s">
        <v>1785</v>
      </c>
      <c r="AA530" s="88" t="s">
        <v>12</v>
      </c>
      <c r="AB530" s="6">
        <v>43642</v>
      </c>
      <c r="AD530" s="100" t="s">
        <v>114</v>
      </c>
      <c r="AF530" s="100" t="s">
        <v>114</v>
      </c>
      <c r="AH530" s="140">
        <v>42018</v>
      </c>
      <c r="AI530" s="140">
        <v>42026.383923611102</v>
      </c>
      <c r="AJ530" s="140" t="s">
        <v>2738</v>
      </c>
      <c r="AK530" s="97" t="s">
        <v>12</v>
      </c>
      <c r="AL530" s="139"/>
      <c r="AM530" s="48" t="s">
        <v>12</v>
      </c>
      <c r="AN530" s="48" t="s">
        <v>12</v>
      </c>
      <c r="AO530" s="78" t="s">
        <v>5524</v>
      </c>
      <c r="AP530" s="8" t="s">
        <v>5101</v>
      </c>
      <c r="AQ530" s="8" t="s">
        <v>5100</v>
      </c>
      <c r="AR530" s="8" t="s">
        <v>5099</v>
      </c>
      <c r="AS530" s="8"/>
      <c r="AU530" s="47" t="s">
        <v>12</v>
      </c>
      <c r="AV530" s="74" t="s">
        <v>6255</v>
      </c>
      <c r="AW530" s="138" t="s">
        <v>5688</v>
      </c>
      <c r="AX530" s="157" t="s">
        <v>5694</v>
      </c>
      <c r="AZ530" s="96" t="s">
        <v>12</v>
      </c>
      <c r="BC530" s="57" t="s">
        <v>5646</v>
      </c>
      <c r="BD530" s="57">
        <v>5</v>
      </c>
      <c r="BE530" s="57">
        <v>5</v>
      </c>
      <c r="BF530" s="57">
        <v>5</v>
      </c>
      <c r="BG530" s="57">
        <v>3</v>
      </c>
      <c r="BI530" s="57">
        <v>1</v>
      </c>
      <c r="BJ530" s="57">
        <v>1</v>
      </c>
      <c r="BL530" s="57">
        <v>1</v>
      </c>
      <c r="BM530" s="57">
        <f t="shared" si="36"/>
        <v>21</v>
      </c>
    </row>
    <row r="531" spans="1:65" s="55" customFormat="1">
      <c r="A531" s="83">
        <v>521</v>
      </c>
      <c r="B531" s="71" t="s">
        <v>1786</v>
      </c>
      <c r="C531" s="72">
        <v>50093</v>
      </c>
      <c r="D531" s="47" t="s">
        <v>1787</v>
      </c>
      <c r="E531" s="89" t="s">
        <v>1478</v>
      </c>
      <c r="F531" s="86">
        <v>104</v>
      </c>
      <c r="G531" s="87" t="s">
        <v>1788</v>
      </c>
      <c r="H531" s="114" t="s">
        <v>114</v>
      </c>
      <c r="I531" s="76" t="s">
        <v>2738</v>
      </c>
      <c r="J531" s="120" t="s">
        <v>12</v>
      </c>
      <c r="K531" s="114" t="s">
        <v>2733</v>
      </c>
      <c r="L531" s="115" t="s">
        <v>114</v>
      </c>
      <c r="M531" s="11" t="s">
        <v>2636</v>
      </c>
      <c r="N531" s="59" t="s">
        <v>3227</v>
      </c>
      <c r="O531" s="54" t="s">
        <v>5636</v>
      </c>
      <c r="P531" s="59"/>
      <c r="Q531" s="128" t="s">
        <v>3870</v>
      </c>
      <c r="R531" s="4">
        <v>10.333333333333334</v>
      </c>
      <c r="S531" s="16">
        <f t="shared" si="35"/>
        <v>9.9358974358974367E-2</v>
      </c>
      <c r="T531" s="3" t="s">
        <v>3885</v>
      </c>
      <c r="V531" s="96" t="s">
        <v>12</v>
      </c>
      <c r="W531" s="4">
        <v>2</v>
      </c>
      <c r="X531" s="56" t="s">
        <v>3885</v>
      </c>
      <c r="Z531" s="5" t="s">
        <v>1789</v>
      </c>
      <c r="AA531" s="88" t="s">
        <v>12</v>
      </c>
      <c r="AB531" s="6">
        <v>43642</v>
      </c>
      <c r="AD531" s="100" t="s">
        <v>114</v>
      </c>
      <c r="AF531" s="100" t="s">
        <v>114</v>
      </c>
      <c r="AH531" s="140">
        <v>41975</v>
      </c>
      <c r="AI531" s="140">
        <v>41975.487233796302</v>
      </c>
      <c r="AJ531" s="140" t="s">
        <v>2738</v>
      </c>
      <c r="AK531" s="97" t="s">
        <v>12</v>
      </c>
      <c r="AL531" s="139"/>
      <c r="AM531" s="48" t="s">
        <v>12</v>
      </c>
      <c r="AN531" s="48" t="s">
        <v>12</v>
      </c>
      <c r="AO531" s="78" t="s">
        <v>4067</v>
      </c>
      <c r="AP531" s="8" t="s">
        <v>5103</v>
      </c>
      <c r="AQ531" s="8"/>
      <c r="AR531" s="8" t="s">
        <v>5102</v>
      </c>
      <c r="AS531" s="8"/>
      <c r="AU531" s="47" t="s">
        <v>12</v>
      </c>
      <c r="AV531" s="152" t="s">
        <v>6058</v>
      </c>
      <c r="AW531" s="138" t="s">
        <v>5687</v>
      </c>
      <c r="AX531" s="157" t="s">
        <v>5703</v>
      </c>
      <c r="AZ531" s="148" t="s">
        <v>114</v>
      </c>
      <c r="BC531" s="57" t="s">
        <v>5648</v>
      </c>
      <c r="BD531" s="55" t="s">
        <v>6372</v>
      </c>
      <c r="BE531" s="55" t="s">
        <v>6372</v>
      </c>
      <c r="BF531" s="55" t="s">
        <v>6372</v>
      </c>
      <c r="BG531" s="55" t="s">
        <v>6372</v>
      </c>
      <c r="BH531" s="55" t="s">
        <v>6372</v>
      </c>
      <c r="BI531" s="55" t="s">
        <v>6372</v>
      </c>
      <c r="BJ531" s="55" t="s">
        <v>6372</v>
      </c>
      <c r="BK531" s="55" t="s">
        <v>6372</v>
      </c>
      <c r="BL531" s="55" t="s">
        <v>6372</v>
      </c>
      <c r="BM531" s="57">
        <f t="shared" si="36"/>
        <v>0</v>
      </c>
    </row>
    <row r="532" spans="1:65" s="55" customFormat="1">
      <c r="A532" s="83">
        <v>532</v>
      </c>
      <c r="B532" s="71" t="s">
        <v>1829</v>
      </c>
      <c r="C532" s="72">
        <v>50094</v>
      </c>
      <c r="D532" s="47" t="s">
        <v>1830</v>
      </c>
      <c r="E532" s="89" t="s">
        <v>1478</v>
      </c>
      <c r="F532" s="86">
        <v>1983</v>
      </c>
      <c r="G532" s="87" t="s">
        <v>1831</v>
      </c>
      <c r="H532" s="88" t="s">
        <v>12</v>
      </c>
      <c r="I532" s="101" t="s">
        <v>3243</v>
      </c>
      <c r="J532" s="120" t="s">
        <v>12</v>
      </c>
      <c r="K532" s="88" t="s">
        <v>12</v>
      </c>
      <c r="L532" s="48" t="s">
        <v>2738</v>
      </c>
      <c r="M532" s="11" t="s">
        <v>2636</v>
      </c>
      <c r="N532" s="59" t="s">
        <v>3244</v>
      </c>
      <c r="O532" s="54" t="s">
        <v>5640</v>
      </c>
      <c r="P532" s="59"/>
      <c r="Q532" s="128" t="s">
        <v>3870</v>
      </c>
      <c r="R532" s="4">
        <v>136.66666666666666</v>
      </c>
      <c r="S532" s="16">
        <f t="shared" si="35"/>
        <v>6.8919146074970572E-2</v>
      </c>
      <c r="T532" s="3" t="s">
        <v>3885</v>
      </c>
      <c r="V532" s="96" t="s">
        <v>12</v>
      </c>
      <c r="W532" s="4">
        <v>498.66666666666669</v>
      </c>
      <c r="X532" s="56" t="s">
        <v>3885</v>
      </c>
      <c r="Z532" s="5" t="s">
        <v>1832</v>
      </c>
      <c r="AA532" s="88" t="s">
        <v>12</v>
      </c>
      <c r="AB532" s="6">
        <v>43649</v>
      </c>
      <c r="AD532" s="48" t="s">
        <v>12</v>
      </c>
      <c r="AF532" s="48" t="s">
        <v>12</v>
      </c>
      <c r="AH532" s="140">
        <v>41803</v>
      </c>
      <c r="AI532" s="140">
        <v>42039.549386574101</v>
      </c>
      <c r="AJ532" s="140" t="s">
        <v>2738</v>
      </c>
      <c r="AK532" s="97" t="s">
        <v>12</v>
      </c>
      <c r="AL532" s="139"/>
      <c r="AM532" s="48" t="s">
        <v>12</v>
      </c>
      <c r="AN532" s="48" t="s">
        <v>12</v>
      </c>
      <c r="AO532" s="78" t="s">
        <v>5524</v>
      </c>
      <c r="AP532" s="8" t="s">
        <v>5127</v>
      </c>
      <c r="AQ532" s="8" t="s">
        <v>5126</v>
      </c>
      <c r="AR532" s="8" t="s">
        <v>5125</v>
      </c>
      <c r="AS532" s="8"/>
      <c r="AU532" s="47" t="s">
        <v>12</v>
      </c>
      <c r="AV532" s="152" t="s">
        <v>6256</v>
      </c>
      <c r="AW532" s="138" t="s">
        <v>5687</v>
      </c>
      <c r="AX532" s="55" t="s">
        <v>5683</v>
      </c>
      <c r="AZ532" s="96" t="s">
        <v>12</v>
      </c>
      <c r="BC532" s="57" t="s">
        <v>5645</v>
      </c>
      <c r="BD532" s="57">
        <v>5</v>
      </c>
      <c r="BE532" s="57">
        <v>5</v>
      </c>
      <c r="BF532" s="57">
        <v>5</v>
      </c>
      <c r="BG532" s="57">
        <v>3</v>
      </c>
      <c r="BH532" s="57">
        <v>3</v>
      </c>
      <c r="BI532" s="57">
        <v>1</v>
      </c>
      <c r="BJ532" s="57">
        <v>1</v>
      </c>
      <c r="BK532" s="57">
        <v>1</v>
      </c>
      <c r="BL532" s="57">
        <v>1</v>
      </c>
      <c r="BM532" s="57">
        <f t="shared" si="36"/>
        <v>25</v>
      </c>
    </row>
    <row r="533" spans="1:65" s="138" customFormat="1">
      <c r="A533" s="83">
        <v>533</v>
      </c>
      <c r="B533" s="71" t="s">
        <v>1833</v>
      </c>
      <c r="C533" s="72">
        <v>50095</v>
      </c>
      <c r="D533" s="47" t="s">
        <v>1834</v>
      </c>
      <c r="E533" s="89" t="s">
        <v>1478</v>
      </c>
      <c r="F533" s="86">
        <v>16783</v>
      </c>
      <c r="G533" s="76" t="s">
        <v>2607</v>
      </c>
      <c r="H533" s="88" t="s">
        <v>12</v>
      </c>
      <c r="I533" s="106" t="s">
        <v>3867</v>
      </c>
      <c r="J533" s="88" t="s">
        <v>12</v>
      </c>
      <c r="K533" s="88" t="s">
        <v>12</v>
      </c>
      <c r="L533" s="48" t="s">
        <v>2738</v>
      </c>
      <c r="M533" s="85" t="s">
        <v>3869</v>
      </c>
      <c r="N533" s="90" t="s">
        <v>3868</v>
      </c>
      <c r="O533" s="82" t="s">
        <v>5640</v>
      </c>
      <c r="P533" s="90"/>
      <c r="Q533" s="164" t="s">
        <v>3871</v>
      </c>
      <c r="R533" s="47" t="s">
        <v>4063</v>
      </c>
      <c r="S533" s="47" t="s">
        <v>4063</v>
      </c>
      <c r="T533" s="47" t="s">
        <v>4063</v>
      </c>
      <c r="V533" s="97" t="s">
        <v>12</v>
      </c>
      <c r="W533" s="47" t="s">
        <v>4063</v>
      </c>
      <c r="X533" s="47" t="s">
        <v>4063</v>
      </c>
      <c r="Z533" s="162" t="s">
        <v>6457</v>
      </c>
      <c r="AA533" s="163">
        <v>44302</v>
      </c>
      <c r="AB533" s="163">
        <v>44302</v>
      </c>
      <c r="AD533" s="48" t="s">
        <v>12</v>
      </c>
      <c r="AF533" s="48" t="s">
        <v>12</v>
      </c>
      <c r="AH533" s="140">
        <v>41974</v>
      </c>
      <c r="AI533" s="140">
        <v>42017.425520833298</v>
      </c>
      <c r="AJ533" s="140" t="s">
        <v>2738</v>
      </c>
      <c r="AK533" s="97" t="s">
        <v>12</v>
      </c>
      <c r="AL533" s="139"/>
      <c r="AM533" s="48" t="s">
        <v>12</v>
      </c>
      <c r="AN533" s="48" t="s">
        <v>12</v>
      </c>
      <c r="AO533" s="164" t="s">
        <v>5524</v>
      </c>
      <c r="AP533" s="144" t="s">
        <v>5130</v>
      </c>
      <c r="AQ533" s="144" t="s">
        <v>5129</v>
      </c>
      <c r="AR533" s="144" t="s">
        <v>5128</v>
      </c>
      <c r="AS533" s="144"/>
      <c r="AU533" s="47" t="s">
        <v>12</v>
      </c>
      <c r="AV533" s="152" t="s">
        <v>6257</v>
      </c>
      <c r="AW533" s="138" t="s">
        <v>5687</v>
      </c>
      <c r="AX533" s="138" t="s">
        <v>5683</v>
      </c>
      <c r="AZ533" s="97" t="s">
        <v>12</v>
      </c>
      <c r="BC533" s="83" t="s">
        <v>5645</v>
      </c>
      <c r="BD533" s="83">
        <v>5</v>
      </c>
      <c r="BE533" s="83">
        <v>5</v>
      </c>
      <c r="BF533" s="83">
        <v>5</v>
      </c>
      <c r="BG533" s="83">
        <v>3</v>
      </c>
      <c r="BH533" s="83">
        <v>3</v>
      </c>
      <c r="BI533" s="83">
        <v>1</v>
      </c>
      <c r="BJ533" s="83">
        <v>1</v>
      </c>
      <c r="BK533" s="83">
        <v>1</v>
      </c>
      <c r="BL533" s="83">
        <v>1</v>
      </c>
      <c r="BM533" s="83">
        <f t="shared" si="36"/>
        <v>25</v>
      </c>
    </row>
    <row r="534" spans="1:65" s="55" customFormat="1">
      <c r="A534" s="83">
        <v>534</v>
      </c>
      <c r="B534" s="71" t="s">
        <v>1835</v>
      </c>
      <c r="C534" s="72">
        <v>50096</v>
      </c>
      <c r="D534" s="47" t="s">
        <v>1836</v>
      </c>
      <c r="E534" s="89" t="s">
        <v>1478</v>
      </c>
      <c r="F534" s="86">
        <v>37</v>
      </c>
      <c r="G534" s="87" t="s">
        <v>1837</v>
      </c>
      <c r="H534" s="115" t="s">
        <v>114</v>
      </c>
      <c r="I534" s="76" t="s">
        <v>2738</v>
      </c>
      <c r="J534" s="120" t="s">
        <v>12</v>
      </c>
      <c r="K534" s="115" t="s">
        <v>2733</v>
      </c>
      <c r="L534" s="116" t="s">
        <v>114</v>
      </c>
      <c r="M534" s="11" t="s">
        <v>2636</v>
      </c>
      <c r="N534" s="59" t="s">
        <v>3245</v>
      </c>
      <c r="O534" s="54" t="s">
        <v>5636</v>
      </c>
      <c r="P534" s="59"/>
      <c r="Q534" s="128" t="s">
        <v>3870</v>
      </c>
      <c r="R534" s="4">
        <v>8</v>
      </c>
      <c r="S534" s="16">
        <f t="shared" ref="S534:S548" si="37">+R534/F534</f>
        <v>0.21621621621621623</v>
      </c>
      <c r="T534" s="3" t="s">
        <v>3885</v>
      </c>
      <c r="V534" s="96" t="s">
        <v>12</v>
      </c>
      <c r="W534" s="4">
        <v>17.333333333333332</v>
      </c>
      <c r="X534" s="56" t="s">
        <v>3885</v>
      </c>
      <c r="Z534" s="5" t="s">
        <v>1838</v>
      </c>
      <c r="AA534" s="88" t="s">
        <v>12</v>
      </c>
      <c r="AB534" s="6">
        <v>43649</v>
      </c>
      <c r="AD534" s="100" t="s">
        <v>114</v>
      </c>
      <c r="AF534" s="100" t="s">
        <v>114</v>
      </c>
      <c r="AH534" s="140">
        <v>41963</v>
      </c>
      <c r="AI534" s="100" t="s">
        <v>114</v>
      </c>
      <c r="AJ534" s="100" t="s">
        <v>114</v>
      </c>
      <c r="AK534" s="97" t="s">
        <v>12</v>
      </c>
      <c r="AL534" s="139"/>
      <c r="AM534" s="48" t="s">
        <v>12</v>
      </c>
      <c r="AN534" s="48" t="s">
        <v>12</v>
      </c>
      <c r="AO534" s="78" t="s">
        <v>4067</v>
      </c>
      <c r="AP534" s="8" t="s">
        <v>5132</v>
      </c>
      <c r="AQ534" s="8"/>
      <c r="AR534" s="8" t="s">
        <v>5131</v>
      </c>
      <c r="AS534" s="8"/>
      <c r="AU534" s="47" t="s">
        <v>12</v>
      </c>
      <c r="AV534" s="74" t="s">
        <v>6059</v>
      </c>
      <c r="AW534" s="138" t="s">
        <v>5687</v>
      </c>
      <c r="AX534" s="157" t="s">
        <v>5703</v>
      </c>
      <c r="AZ534" s="148" t="s">
        <v>114</v>
      </c>
      <c r="BC534" s="57" t="s">
        <v>5648</v>
      </c>
      <c r="BD534" s="55" t="s">
        <v>6372</v>
      </c>
      <c r="BE534" s="55" t="s">
        <v>6372</v>
      </c>
      <c r="BF534" s="55" t="s">
        <v>6372</v>
      </c>
      <c r="BG534" s="55" t="s">
        <v>6372</v>
      </c>
      <c r="BH534" s="55" t="s">
        <v>6372</v>
      </c>
      <c r="BI534" s="55" t="s">
        <v>6372</v>
      </c>
      <c r="BJ534" s="55" t="s">
        <v>6372</v>
      </c>
      <c r="BK534" s="55" t="s">
        <v>6372</v>
      </c>
      <c r="BL534" s="55" t="s">
        <v>6372</v>
      </c>
      <c r="BM534" s="57">
        <f t="shared" si="36"/>
        <v>0</v>
      </c>
    </row>
    <row r="535" spans="1:65" s="55" customFormat="1">
      <c r="A535" s="83">
        <v>535</v>
      </c>
      <c r="B535" s="71" t="s">
        <v>1839</v>
      </c>
      <c r="C535" s="72">
        <v>50098</v>
      </c>
      <c r="D535" s="47" t="s">
        <v>1840</v>
      </c>
      <c r="E535" s="48" t="s">
        <v>1478</v>
      </c>
      <c r="F535" s="86">
        <v>178</v>
      </c>
      <c r="G535" s="87" t="s">
        <v>1841</v>
      </c>
      <c r="H535" s="88" t="s">
        <v>12</v>
      </c>
      <c r="I535" s="101" t="s">
        <v>3246</v>
      </c>
      <c r="J535" s="120" t="s">
        <v>12</v>
      </c>
      <c r="K535" s="88" t="s">
        <v>12</v>
      </c>
      <c r="L535" s="48" t="s">
        <v>2738</v>
      </c>
      <c r="M535" s="11" t="s">
        <v>2636</v>
      </c>
      <c r="N535" s="59" t="s">
        <v>3240</v>
      </c>
      <c r="O535" s="54" t="s">
        <v>5640</v>
      </c>
      <c r="P535" s="59"/>
      <c r="Q535" s="128" t="s">
        <v>3870</v>
      </c>
      <c r="R535" s="4">
        <v>18</v>
      </c>
      <c r="S535" s="16">
        <f t="shared" si="37"/>
        <v>0.10112359550561797</v>
      </c>
      <c r="T535" s="3" t="s">
        <v>3885</v>
      </c>
      <c r="V535" s="96" t="s">
        <v>12</v>
      </c>
      <c r="W535" s="4">
        <v>34</v>
      </c>
      <c r="X535" s="56" t="s">
        <v>3885</v>
      </c>
      <c r="Z535" s="9" t="s">
        <v>1842</v>
      </c>
      <c r="AA535" s="48" t="s">
        <v>12</v>
      </c>
      <c r="AB535" s="10">
        <v>43649</v>
      </c>
      <c r="AD535" s="100" t="s">
        <v>114</v>
      </c>
      <c r="AF535" s="100" t="s">
        <v>114</v>
      </c>
      <c r="AH535" s="140">
        <v>42032</v>
      </c>
      <c r="AI535" s="140">
        <v>42038.4600810185</v>
      </c>
      <c r="AJ535" s="140" t="s">
        <v>2738</v>
      </c>
      <c r="AK535" s="97" t="s">
        <v>12</v>
      </c>
      <c r="AL535" s="139"/>
      <c r="AM535" s="48" t="s">
        <v>12</v>
      </c>
      <c r="AN535" s="48" t="s">
        <v>12</v>
      </c>
      <c r="AO535" s="78" t="s">
        <v>4067</v>
      </c>
      <c r="AP535" s="8" t="s">
        <v>5134</v>
      </c>
      <c r="AQ535" s="8"/>
      <c r="AR535" s="8" t="s">
        <v>5133</v>
      </c>
      <c r="AS535" s="8"/>
      <c r="AU535" s="47" t="s">
        <v>12</v>
      </c>
      <c r="AV535" s="152" t="s">
        <v>6258</v>
      </c>
      <c r="AW535" s="138" t="s">
        <v>5687</v>
      </c>
      <c r="AX535" s="157" t="s">
        <v>5703</v>
      </c>
      <c r="AZ535" s="148" t="s">
        <v>114</v>
      </c>
      <c r="BC535" s="57" t="s">
        <v>5646</v>
      </c>
      <c r="BD535" s="57">
        <v>5</v>
      </c>
      <c r="BE535" s="57">
        <v>5</v>
      </c>
      <c r="BF535" s="57">
        <v>5</v>
      </c>
      <c r="BG535" s="57">
        <v>3</v>
      </c>
      <c r="BI535" s="57">
        <v>1</v>
      </c>
      <c r="BJ535" s="57">
        <v>1</v>
      </c>
      <c r="BM535" s="57">
        <f t="shared" si="36"/>
        <v>20</v>
      </c>
    </row>
    <row r="536" spans="1:65" s="55" customFormat="1">
      <c r="A536" s="83">
        <v>536</v>
      </c>
      <c r="B536" s="71" t="s">
        <v>1843</v>
      </c>
      <c r="C536" s="72">
        <v>50099</v>
      </c>
      <c r="D536" s="47" t="s">
        <v>1844</v>
      </c>
      <c r="E536" s="89" t="s">
        <v>1478</v>
      </c>
      <c r="F536" s="86">
        <v>4386</v>
      </c>
      <c r="G536" s="87" t="s">
        <v>1845</v>
      </c>
      <c r="H536" s="88" t="s">
        <v>12</v>
      </c>
      <c r="I536" s="101" t="s">
        <v>3247</v>
      </c>
      <c r="J536" s="120" t="s">
        <v>12</v>
      </c>
      <c r="K536" s="88" t="s">
        <v>12</v>
      </c>
      <c r="L536" s="48" t="s">
        <v>2738</v>
      </c>
      <c r="M536" s="11" t="s">
        <v>2636</v>
      </c>
      <c r="N536" s="59" t="s">
        <v>3248</v>
      </c>
      <c r="O536" s="54" t="s">
        <v>5640</v>
      </c>
      <c r="P536" s="59"/>
      <c r="Q536" s="128" t="s">
        <v>3870</v>
      </c>
      <c r="R536" s="4">
        <v>1852</v>
      </c>
      <c r="S536" s="16">
        <f t="shared" si="37"/>
        <v>0.42225262197902419</v>
      </c>
      <c r="T536" s="3" t="s">
        <v>3885</v>
      </c>
      <c r="V536" s="96" t="s">
        <v>12</v>
      </c>
      <c r="W536" s="4">
        <v>1757.6666666666667</v>
      </c>
      <c r="X536" s="56" t="s">
        <v>3885</v>
      </c>
      <c r="Z536" s="5" t="s">
        <v>1846</v>
      </c>
      <c r="AA536" s="88" t="s">
        <v>12</v>
      </c>
      <c r="AB536" s="6">
        <v>43628</v>
      </c>
      <c r="AD536" s="100" t="s">
        <v>114</v>
      </c>
      <c r="AF536" s="48" t="s">
        <v>12</v>
      </c>
      <c r="AH536" s="140">
        <v>41975</v>
      </c>
      <c r="AI536" s="140">
        <v>41975.449351851901</v>
      </c>
      <c r="AJ536" s="140" t="s">
        <v>2738</v>
      </c>
      <c r="AK536" s="97" t="s">
        <v>12</v>
      </c>
      <c r="AL536" s="139"/>
      <c r="AM536" s="48" t="s">
        <v>12</v>
      </c>
      <c r="AN536" s="48" t="s">
        <v>12</v>
      </c>
      <c r="AO536" s="78" t="s">
        <v>4067</v>
      </c>
      <c r="AP536" s="8" t="s">
        <v>5136</v>
      </c>
      <c r="AQ536" s="8"/>
      <c r="AR536" s="8" t="s">
        <v>5135</v>
      </c>
      <c r="AS536" s="8"/>
      <c r="AU536" s="47" t="s">
        <v>12</v>
      </c>
      <c r="AV536" s="152" t="s">
        <v>6259</v>
      </c>
      <c r="AW536" s="138" t="s">
        <v>5687</v>
      </c>
      <c r="AX536" s="157" t="s">
        <v>5703</v>
      </c>
      <c r="AZ536" s="96" t="s">
        <v>12</v>
      </c>
      <c r="BC536" s="57" t="s">
        <v>5645</v>
      </c>
      <c r="BD536" s="57">
        <v>5</v>
      </c>
      <c r="BE536" s="57">
        <v>5</v>
      </c>
      <c r="BF536" s="57">
        <v>5</v>
      </c>
      <c r="BG536" s="57">
        <v>3</v>
      </c>
      <c r="BH536" s="57">
        <v>3</v>
      </c>
      <c r="BI536" s="57">
        <v>1</v>
      </c>
      <c r="BJ536" s="57">
        <v>1</v>
      </c>
      <c r="BL536" s="57">
        <v>1</v>
      </c>
      <c r="BM536" s="57">
        <f t="shared" si="36"/>
        <v>24</v>
      </c>
    </row>
    <row r="537" spans="1:65" s="55" customFormat="1">
      <c r="A537" s="83">
        <v>537</v>
      </c>
      <c r="B537" s="71" t="s">
        <v>1847</v>
      </c>
      <c r="C537" s="72">
        <v>50100</v>
      </c>
      <c r="D537" s="47" t="s">
        <v>1848</v>
      </c>
      <c r="E537" s="89" t="s">
        <v>1478</v>
      </c>
      <c r="F537" s="86">
        <v>342</v>
      </c>
      <c r="G537" s="87" t="s">
        <v>1849</v>
      </c>
      <c r="H537" s="115" t="s">
        <v>114</v>
      </c>
      <c r="I537" s="76" t="s">
        <v>2738</v>
      </c>
      <c r="J537" s="120" t="s">
        <v>12</v>
      </c>
      <c r="K537" s="115" t="s">
        <v>2733</v>
      </c>
      <c r="L537" s="48" t="s">
        <v>12</v>
      </c>
      <c r="M537" s="11" t="s">
        <v>2636</v>
      </c>
      <c r="N537" s="59" t="s">
        <v>3241</v>
      </c>
      <c r="O537" s="54" t="s">
        <v>5634</v>
      </c>
      <c r="P537" s="59"/>
      <c r="Q537" s="128" t="s">
        <v>3870</v>
      </c>
      <c r="R537" s="4">
        <v>17.333333333333332</v>
      </c>
      <c r="S537" s="16">
        <f t="shared" si="37"/>
        <v>5.0682261208576995E-2</v>
      </c>
      <c r="T537" s="3" t="s">
        <v>3885</v>
      </c>
      <c r="V537" s="96" t="s">
        <v>12</v>
      </c>
      <c r="W537" s="4">
        <v>28.333333333333332</v>
      </c>
      <c r="X537" s="56" t="s">
        <v>3886</v>
      </c>
      <c r="Z537" s="5" t="s">
        <v>1850</v>
      </c>
      <c r="AA537" s="88" t="s">
        <v>12</v>
      </c>
      <c r="AB537" s="6">
        <v>43628</v>
      </c>
      <c r="AD537" s="100" t="s">
        <v>114</v>
      </c>
      <c r="AF537" s="48" t="s">
        <v>12</v>
      </c>
      <c r="AH537" s="140">
        <v>41968</v>
      </c>
      <c r="AI537" s="140">
        <v>41977.539259259298</v>
      </c>
      <c r="AJ537" s="140" t="s">
        <v>2738</v>
      </c>
      <c r="AK537" s="97" t="s">
        <v>12</v>
      </c>
      <c r="AL537" s="139"/>
      <c r="AM537" s="48" t="s">
        <v>12</v>
      </c>
      <c r="AN537" s="48" t="s">
        <v>12</v>
      </c>
      <c r="AO537" s="78" t="s">
        <v>4067</v>
      </c>
      <c r="AP537" s="8" t="s">
        <v>5138</v>
      </c>
      <c r="AQ537" s="8"/>
      <c r="AR537" s="8" t="s">
        <v>5137</v>
      </c>
      <c r="AS537" s="8"/>
      <c r="AU537" s="47" t="s">
        <v>12</v>
      </c>
      <c r="AV537" s="152" t="s">
        <v>6060</v>
      </c>
      <c r="AW537" s="138" t="s">
        <v>5687</v>
      </c>
      <c r="AX537" s="55" t="s">
        <v>5683</v>
      </c>
      <c r="AZ537" s="148" t="s">
        <v>114</v>
      </c>
      <c r="BC537" s="57" t="s">
        <v>5645</v>
      </c>
      <c r="BD537" s="83">
        <v>5</v>
      </c>
      <c r="BE537" s="83">
        <v>5</v>
      </c>
      <c r="BF537" s="83">
        <v>5</v>
      </c>
      <c r="BG537" s="57">
        <v>3</v>
      </c>
      <c r="BH537" s="57">
        <v>3</v>
      </c>
      <c r="BI537" s="57">
        <v>1</v>
      </c>
      <c r="BJ537" s="57">
        <v>1</v>
      </c>
      <c r="BK537" s="57">
        <v>1</v>
      </c>
      <c r="BM537" s="57">
        <f t="shared" si="36"/>
        <v>24</v>
      </c>
    </row>
    <row r="538" spans="1:65" s="55" customFormat="1">
      <c r="A538" s="83">
        <v>538</v>
      </c>
      <c r="B538" s="71" t="s">
        <v>1851</v>
      </c>
      <c r="C538" s="72">
        <v>50101</v>
      </c>
      <c r="D538" s="47" t="s">
        <v>1852</v>
      </c>
      <c r="E538" s="89" t="s">
        <v>1478</v>
      </c>
      <c r="F538" s="86">
        <v>1051</v>
      </c>
      <c r="G538" s="87" t="s">
        <v>1853</v>
      </c>
      <c r="H538" s="88" t="s">
        <v>12</v>
      </c>
      <c r="I538" s="101" t="s">
        <v>3249</v>
      </c>
      <c r="J538" s="120" t="s">
        <v>12</v>
      </c>
      <c r="K538" s="48" t="s">
        <v>12</v>
      </c>
      <c r="L538" s="48" t="s">
        <v>2738</v>
      </c>
      <c r="M538" s="11" t="s">
        <v>2636</v>
      </c>
      <c r="N538" s="59" t="s">
        <v>3250</v>
      </c>
      <c r="O538" s="54" t="s">
        <v>5640</v>
      </c>
      <c r="P538" s="59"/>
      <c r="Q538" s="128" t="s">
        <v>3870</v>
      </c>
      <c r="R538" s="4">
        <v>502</v>
      </c>
      <c r="S538" s="16">
        <f t="shared" si="37"/>
        <v>0.47764034253092291</v>
      </c>
      <c r="T538" s="3" t="s">
        <v>3885</v>
      </c>
      <c r="V538" s="96" t="s">
        <v>12</v>
      </c>
      <c r="W538" s="4">
        <v>985</v>
      </c>
      <c r="X538" s="56" t="s">
        <v>3885</v>
      </c>
      <c r="Z538" s="5" t="s">
        <v>1854</v>
      </c>
      <c r="AA538" s="88" t="s">
        <v>12</v>
      </c>
      <c r="AB538" s="6">
        <v>43642</v>
      </c>
      <c r="AD538" s="100" t="s">
        <v>114</v>
      </c>
      <c r="AF538" s="48" t="s">
        <v>12</v>
      </c>
      <c r="AH538" s="140">
        <v>42006</v>
      </c>
      <c r="AI538" s="140">
        <v>42013.441990740699</v>
      </c>
      <c r="AJ538" s="140" t="s">
        <v>2738</v>
      </c>
      <c r="AK538" s="97" t="s">
        <v>12</v>
      </c>
      <c r="AL538" s="139"/>
      <c r="AM538" s="48" t="s">
        <v>12</v>
      </c>
      <c r="AN538" s="48" t="s">
        <v>12</v>
      </c>
      <c r="AO538" s="78" t="s">
        <v>4067</v>
      </c>
      <c r="AP538" s="8" t="s">
        <v>5140</v>
      </c>
      <c r="AQ538" s="8"/>
      <c r="AR538" s="8" t="s">
        <v>5139</v>
      </c>
      <c r="AS538" s="8"/>
      <c r="AU538" s="47" t="s">
        <v>12</v>
      </c>
      <c r="AV538" s="152" t="s">
        <v>6260</v>
      </c>
      <c r="AW538" s="138" t="s">
        <v>5687</v>
      </c>
      <c r="AX538" s="55" t="s">
        <v>5683</v>
      </c>
      <c r="AZ538" s="96" t="s">
        <v>12</v>
      </c>
      <c r="BC538" s="57" t="s">
        <v>5645</v>
      </c>
      <c r="BD538" s="57">
        <v>5</v>
      </c>
      <c r="BE538" s="57">
        <v>5</v>
      </c>
      <c r="BF538" s="57">
        <v>5</v>
      </c>
      <c r="BG538" s="57">
        <v>3</v>
      </c>
      <c r="BH538" s="57">
        <v>3</v>
      </c>
      <c r="BI538" s="57">
        <v>1</v>
      </c>
      <c r="BJ538" s="57">
        <v>1</v>
      </c>
      <c r="BK538" s="57">
        <v>1</v>
      </c>
      <c r="BL538" s="57">
        <v>1</v>
      </c>
      <c r="BM538" s="57">
        <f t="shared" si="36"/>
        <v>25</v>
      </c>
    </row>
    <row r="539" spans="1:65" s="55" customFormat="1">
      <c r="A539" s="83">
        <v>539</v>
      </c>
      <c r="B539" s="71" t="s">
        <v>1855</v>
      </c>
      <c r="C539" s="72">
        <v>50102</v>
      </c>
      <c r="D539" s="47" t="s">
        <v>1856</v>
      </c>
      <c r="E539" s="89" t="s">
        <v>1478</v>
      </c>
      <c r="F539" s="86">
        <v>1125</v>
      </c>
      <c r="G539" s="87" t="s">
        <v>1857</v>
      </c>
      <c r="H539" s="88" t="s">
        <v>12</v>
      </c>
      <c r="I539" s="101" t="s">
        <v>3251</v>
      </c>
      <c r="J539" s="120" t="s">
        <v>12</v>
      </c>
      <c r="K539" s="88" t="s">
        <v>12</v>
      </c>
      <c r="L539" s="48" t="s">
        <v>2738</v>
      </c>
      <c r="M539" s="11" t="s">
        <v>2636</v>
      </c>
      <c r="N539" s="59" t="s">
        <v>3242</v>
      </c>
      <c r="O539" s="54" t="s">
        <v>5640</v>
      </c>
      <c r="P539" s="59"/>
      <c r="Q539" s="128" t="s">
        <v>3870</v>
      </c>
      <c r="R539" s="4">
        <v>120.5</v>
      </c>
      <c r="S539" s="16">
        <f t="shared" si="37"/>
        <v>0.10711111111111112</v>
      </c>
      <c r="T539" s="3" t="s">
        <v>3885</v>
      </c>
      <c r="V539" s="96" t="s">
        <v>12</v>
      </c>
      <c r="W539" s="4">
        <v>370.5</v>
      </c>
      <c r="X539" s="56" t="s">
        <v>3885</v>
      </c>
      <c r="Z539" s="5" t="s">
        <v>1858</v>
      </c>
      <c r="AA539" s="88" t="s">
        <v>12</v>
      </c>
      <c r="AB539" s="6">
        <v>44097</v>
      </c>
      <c r="AD539" s="100" t="s">
        <v>114</v>
      </c>
      <c r="AF539" s="100" t="s">
        <v>114</v>
      </c>
      <c r="AH539" s="140">
        <v>42180</v>
      </c>
      <c r="AI539" s="140">
        <v>42180.459988425901</v>
      </c>
      <c r="AJ539" s="140" t="s">
        <v>2738</v>
      </c>
      <c r="AK539" s="116" t="s">
        <v>114</v>
      </c>
      <c r="AL539" s="139"/>
      <c r="AM539" s="48" t="s">
        <v>12</v>
      </c>
      <c r="AN539" s="48" t="s">
        <v>12</v>
      </c>
      <c r="AO539" s="78" t="s">
        <v>4067</v>
      </c>
      <c r="AP539" s="8" t="s">
        <v>5142</v>
      </c>
      <c r="AQ539" s="8"/>
      <c r="AR539" s="8" t="s">
        <v>5141</v>
      </c>
      <c r="AS539" s="8"/>
      <c r="AU539" s="47" t="s">
        <v>12</v>
      </c>
      <c r="AV539" s="74" t="s">
        <v>6261</v>
      </c>
      <c r="AW539" s="138" t="s">
        <v>5688</v>
      </c>
      <c r="AX539" s="157" t="s">
        <v>5694</v>
      </c>
      <c r="AZ539" s="148" t="s">
        <v>114</v>
      </c>
      <c r="BC539" s="57" t="s">
        <v>5646</v>
      </c>
      <c r="BD539" s="57">
        <v>5</v>
      </c>
      <c r="BE539" s="57">
        <v>5</v>
      </c>
      <c r="BF539" s="57">
        <v>5</v>
      </c>
      <c r="BG539" s="57">
        <v>3</v>
      </c>
      <c r="BJ539" s="57">
        <v>1</v>
      </c>
      <c r="BM539" s="57">
        <f t="shared" si="36"/>
        <v>19</v>
      </c>
    </row>
    <row r="540" spans="1:65" s="55" customFormat="1">
      <c r="A540" s="83">
        <v>540</v>
      </c>
      <c r="B540" s="71" t="s">
        <v>1859</v>
      </c>
      <c r="C540" s="72">
        <v>50104</v>
      </c>
      <c r="D540" s="47" t="s">
        <v>1860</v>
      </c>
      <c r="E540" s="89" t="s">
        <v>1478</v>
      </c>
      <c r="F540" s="86">
        <v>379</v>
      </c>
      <c r="G540" s="87" t="s">
        <v>1861</v>
      </c>
      <c r="H540" s="88" t="s">
        <v>12</v>
      </c>
      <c r="I540" s="101" t="s">
        <v>3252</v>
      </c>
      <c r="J540" s="120" t="s">
        <v>12</v>
      </c>
      <c r="K540" s="88" t="s">
        <v>12</v>
      </c>
      <c r="L540" s="48" t="s">
        <v>2738</v>
      </c>
      <c r="M540" s="11" t="s">
        <v>2636</v>
      </c>
      <c r="N540" s="59" t="s">
        <v>3253</v>
      </c>
      <c r="O540" s="54" t="s">
        <v>5640</v>
      </c>
      <c r="P540" s="59"/>
      <c r="Q540" s="128" t="s">
        <v>3870</v>
      </c>
      <c r="R540" s="4">
        <v>123.66666666666667</v>
      </c>
      <c r="S540" s="16">
        <f t="shared" si="37"/>
        <v>0.32629727352682497</v>
      </c>
      <c r="T540" s="3" t="s">
        <v>3885</v>
      </c>
      <c r="V540" s="96" t="s">
        <v>12</v>
      </c>
      <c r="W540" s="4">
        <v>237.33333333333334</v>
      </c>
      <c r="X540" s="56" t="s">
        <v>3886</v>
      </c>
      <c r="Z540" s="5" t="s">
        <v>1862</v>
      </c>
      <c r="AA540" s="88" t="s">
        <v>12</v>
      </c>
      <c r="AB540" s="6">
        <v>43628</v>
      </c>
      <c r="AD540" s="48" t="s">
        <v>12</v>
      </c>
      <c r="AF540" s="100" t="s">
        <v>114</v>
      </c>
      <c r="AH540" s="140">
        <v>41983</v>
      </c>
      <c r="AI540" s="140">
        <v>42025.403067129599</v>
      </c>
      <c r="AJ540" s="140" t="s">
        <v>2738</v>
      </c>
      <c r="AK540" s="97" t="s">
        <v>12</v>
      </c>
      <c r="AL540" s="139"/>
      <c r="AM540" s="48" t="s">
        <v>12</v>
      </c>
      <c r="AN540" s="48" t="s">
        <v>12</v>
      </c>
      <c r="AO540" s="78" t="s">
        <v>4067</v>
      </c>
      <c r="AP540" s="8" t="s">
        <v>5144</v>
      </c>
      <c r="AQ540" s="8"/>
      <c r="AR540" s="8" t="s">
        <v>5143</v>
      </c>
      <c r="AS540" s="8"/>
      <c r="AU540" s="47" t="s">
        <v>12</v>
      </c>
      <c r="AV540" s="74" t="s">
        <v>6262</v>
      </c>
      <c r="AW540" s="138" t="s">
        <v>5687</v>
      </c>
      <c r="AX540" s="55" t="s">
        <v>5683</v>
      </c>
      <c r="AZ540" s="148" t="s">
        <v>114</v>
      </c>
      <c r="BC540" s="57" t="s">
        <v>5646</v>
      </c>
      <c r="BD540" s="57">
        <v>5</v>
      </c>
      <c r="BE540" s="57">
        <v>5</v>
      </c>
      <c r="BF540" s="57">
        <v>5</v>
      </c>
      <c r="BG540" s="57">
        <v>3</v>
      </c>
      <c r="BI540" s="57">
        <v>1</v>
      </c>
      <c r="BJ540" s="57">
        <v>1</v>
      </c>
      <c r="BK540" s="57">
        <v>1</v>
      </c>
      <c r="BM540" s="57">
        <f t="shared" si="36"/>
        <v>21</v>
      </c>
    </row>
    <row r="541" spans="1:65" s="55" customFormat="1">
      <c r="A541" s="83">
        <v>541</v>
      </c>
      <c r="B541" s="71" t="s">
        <v>1863</v>
      </c>
      <c r="C541" s="72">
        <v>50105</v>
      </c>
      <c r="D541" s="47" t="s">
        <v>1864</v>
      </c>
      <c r="E541" s="89" t="s">
        <v>1478</v>
      </c>
      <c r="F541" s="86">
        <v>379</v>
      </c>
      <c r="G541" s="87" t="s">
        <v>1865</v>
      </c>
      <c r="H541" s="88" t="s">
        <v>12</v>
      </c>
      <c r="I541" s="101" t="s">
        <v>3254</v>
      </c>
      <c r="J541" s="120" t="s">
        <v>12</v>
      </c>
      <c r="K541" s="48" t="s">
        <v>12</v>
      </c>
      <c r="L541" s="48" t="s">
        <v>2738</v>
      </c>
      <c r="M541" s="11" t="s">
        <v>2636</v>
      </c>
      <c r="N541" s="59" t="s">
        <v>3255</v>
      </c>
      <c r="O541" s="54" t="s">
        <v>5640</v>
      </c>
      <c r="P541" s="59"/>
      <c r="Q541" s="128" t="s">
        <v>3870</v>
      </c>
      <c r="R541" s="4">
        <v>84.666666666666671</v>
      </c>
      <c r="S541" s="16">
        <f t="shared" si="37"/>
        <v>0.22339489885664029</v>
      </c>
      <c r="T541" s="3" t="s">
        <v>3885</v>
      </c>
      <c r="V541" s="96" t="s">
        <v>12</v>
      </c>
      <c r="W541" s="4">
        <v>163.33333333333334</v>
      </c>
      <c r="X541" s="56" t="s">
        <v>3885</v>
      </c>
      <c r="Z541" s="5" t="s">
        <v>1866</v>
      </c>
      <c r="AA541" s="88" t="s">
        <v>12</v>
      </c>
      <c r="AB541" s="6">
        <v>43208</v>
      </c>
      <c r="AD541" s="100" t="s">
        <v>114</v>
      </c>
      <c r="AF541" s="100" t="s">
        <v>114</v>
      </c>
      <c r="AH541" s="140">
        <v>41963</v>
      </c>
      <c r="AI541" s="140">
        <v>42019.389386574097</v>
      </c>
      <c r="AJ541" s="140" t="s">
        <v>2738</v>
      </c>
      <c r="AK541" s="97" t="s">
        <v>12</v>
      </c>
      <c r="AL541" s="139"/>
      <c r="AM541" s="48" t="s">
        <v>12</v>
      </c>
      <c r="AN541" s="48" t="s">
        <v>12</v>
      </c>
      <c r="AO541" s="78" t="s">
        <v>4067</v>
      </c>
      <c r="AP541" s="8" t="s">
        <v>5146</v>
      </c>
      <c r="AQ541" s="8"/>
      <c r="AR541" s="8" t="s">
        <v>5145</v>
      </c>
      <c r="AS541" s="8"/>
      <c r="AU541" s="47" t="s">
        <v>12</v>
      </c>
      <c r="AV541" s="74" t="s">
        <v>6263</v>
      </c>
      <c r="AW541" s="138" t="s">
        <v>5687</v>
      </c>
      <c r="AX541" s="157" t="s">
        <v>5703</v>
      </c>
      <c r="AZ541" s="148" t="s">
        <v>114</v>
      </c>
      <c r="BC541" s="57" t="s">
        <v>5646</v>
      </c>
      <c r="BD541" s="57">
        <v>5</v>
      </c>
      <c r="BE541" s="57">
        <v>5</v>
      </c>
      <c r="BF541" s="57">
        <v>5</v>
      </c>
      <c r="BG541" s="57">
        <v>3</v>
      </c>
      <c r="BI541" s="57">
        <v>1</v>
      </c>
      <c r="BJ541" s="57">
        <v>1</v>
      </c>
      <c r="BM541" s="57">
        <f t="shared" si="36"/>
        <v>20</v>
      </c>
    </row>
    <row r="542" spans="1:65" s="55" customFormat="1">
      <c r="A542" s="83">
        <v>542</v>
      </c>
      <c r="B542" s="71" t="s">
        <v>4052</v>
      </c>
      <c r="C542" s="72">
        <v>50106</v>
      </c>
      <c r="D542" s="47" t="s">
        <v>1867</v>
      </c>
      <c r="E542" s="89" t="s">
        <v>1478</v>
      </c>
      <c r="F542" s="86">
        <v>139</v>
      </c>
      <c r="G542" s="87" t="s">
        <v>1868</v>
      </c>
      <c r="H542" s="115" t="s">
        <v>114</v>
      </c>
      <c r="I542" s="76" t="s">
        <v>2738</v>
      </c>
      <c r="J542" s="120" t="s">
        <v>12</v>
      </c>
      <c r="K542" s="115" t="s">
        <v>2733</v>
      </c>
      <c r="L542" s="48" t="s">
        <v>12</v>
      </c>
      <c r="M542" s="11" t="s">
        <v>2636</v>
      </c>
      <c r="N542" s="59" t="s">
        <v>3256</v>
      </c>
      <c r="O542" s="54" t="s">
        <v>5634</v>
      </c>
      <c r="P542" s="59"/>
      <c r="Q542" s="128" t="s">
        <v>3870</v>
      </c>
      <c r="R542" s="4">
        <v>56.666666666666664</v>
      </c>
      <c r="S542" s="16">
        <f t="shared" si="37"/>
        <v>0.40767386091127095</v>
      </c>
      <c r="T542" s="3" t="s">
        <v>3885</v>
      </c>
      <c r="V542" s="96" t="s">
        <v>12</v>
      </c>
      <c r="W542" s="4">
        <v>81.333333333333329</v>
      </c>
      <c r="X542" s="56" t="s">
        <v>3885</v>
      </c>
      <c r="Z542" s="5" t="s">
        <v>1869</v>
      </c>
      <c r="AA542" s="88" t="s">
        <v>12</v>
      </c>
      <c r="AB542" s="6">
        <v>43642</v>
      </c>
      <c r="AD542" s="100" t="s">
        <v>114</v>
      </c>
      <c r="AF542" s="100" t="s">
        <v>114</v>
      </c>
      <c r="AH542" s="140">
        <v>41968</v>
      </c>
      <c r="AI542" s="140">
        <v>42048.483645833301</v>
      </c>
      <c r="AJ542" s="140" t="s">
        <v>2738</v>
      </c>
      <c r="AK542" s="97" t="s">
        <v>12</v>
      </c>
      <c r="AL542" s="139"/>
      <c r="AM542" s="48" t="s">
        <v>12</v>
      </c>
      <c r="AN542" s="48" t="s">
        <v>12</v>
      </c>
      <c r="AO542" s="78" t="s">
        <v>4067</v>
      </c>
      <c r="AP542" s="8" t="s">
        <v>5148</v>
      </c>
      <c r="AQ542" s="8"/>
      <c r="AR542" s="8" t="s">
        <v>5147</v>
      </c>
      <c r="AS542" s="8"/>
      <c r="AU542" s="47" t="s">
        <v>12</v>
      </c>
      <c r="AV542" s="152" t="s">
        <v>6061</v>
      </c>
      <c r="AW542" s="138" t="s">
        <v>5687</v>
      </c>
      <c r="AX542" s="55" t="s">
        <v>5683</v>
      </c>
      <c r="AZ542" s="96" t="s">
        <v>12</v>
      </c>
      <c r="BC542" s="57" t="s">
        <v>5646</v>
      </c>
      <c r="BD542" s="83">
        <v>5</v>
      </c>
      <c r="BE542" s="83">
        <v>5</v>
      </c>
      <c r="BF542" s="83">
        <v>5</v>
      </c>
      <c r="BG542" s="57">
        <v>3</v>
      </c>
      <c r="BI542" s="57">
        <v>1</v>
      </c>
      <c r="BJ542" s="57">
        <v>1</v>
      </c>
      <c r="BK542" s="57">
        <v>1</v>
      </c>
      <c r="BL542" s="57">
        <v>1</v>
      </c>
      <c r="BM542" s="57">
        <f t="shared" si="36"/>
        <v>22</v>
      </c>
    </row>
    <row r="543" spans="1:65" s="55" customFormat="1">
      <c r="A543" s="83">
        <v>543</v>
      </c>
      <c r="B543" s="71" t="s">
        <v>1870</v>
      </c>
      <c r="C543" s="72">
        <v>50107</v>
      </c>
      <c r="D543" s="47" t="s">
        <v>1871</v>
      </c>
      <c r="E543" s="89" t="s">
        <v>1478</v>
      </c>
      <c r="F543" s="86">
        <v>1259</v>
      </c>
      <c r="G543" s="87" t="s">
        <v>1872</v>
      </c>
      <c r="H543" s="48" t="s">
        <v>12</v>
      </c>
      <c r="I543" s="101" t="s">
        <v>3260</v>
      </c>
      <c r="J543" s="120" t="s">
        <v>12</v>
      </c>
      <c r="K543" s="48" t="s">
        <v>12</v>
      </c>
      <c r="L543" s="48" t="s">
        <v>2738</v>
      </c>
      <c r="M543" s="11" t="s">
        <v>2636</v>
      </c>
      <c r="N543" s="59" t="s">
        <v>3257</v>
      </c>
      <c r="O543" s="54" t="s">
        <v>5640</v>
      </c>
      <c r="P543" s="59"/>
      <c r="Q543" s="128" t="s">
        <v>3870</v>
      </c>
      <c r="R543" s="4">
        <v>383.33333333333331</v>
      </c>
      <c r="S543" s="16">
        <f t="shared" si="37"/>
        <v>0.30447445062218692</v>
      </c>
      <c r="T543" s="3" t="s">
        <v>3885</v>
      </c>
      <c r="V543" s="96" t="s">
        <v>12</v>
      </c>
      <c r="W543" s="4">
        <v>477.66666666666669</v>
      </c>
      <c r="X543" s="56" t="s">
        <v>3885</v>
      </c>
      <c r="Z543" s="5" t="s">
        <v>1873</v>
      </c>
      <c r="AA543" s="88" t="s">
        <v>12</v>
      </c>
      <c r="AB543" s="6">
        <v>43628</v>
      </c>
      <c r="AD543" s="48" t="s">
        <v>12</v>
      </c>
      <c r="AF543" s="100" t="s">
        <v>114</v>
      </c>
      <c r="AH543" s="140">
        <v>41964</v>
      </c>
      <c r="AI543" s="140">
        <v>42034.5530208333</v>
      </c>
      <c r="AJ543" s="140" t="s">
        <v>2738</v>
      </c>
      <c r="AK543" s="97" t="s">
        <v>12</v>
      </c>
      <c r="AL543" s="139"/>
      <c r="AM543" s="48" t="s">
        <v>12</v>
      </c>
      <c r="AN543" s="48" t="s">
        <v>12</v>
      </c>
      <c r="AO543" s="78" t="s">
        <v>5524</v>
      </c>
      <c r="AP543" s="8" t="s">
        <v>5151</v>
      </c>
      <c r="AQ543" s="8" t="s">
        <v>5150</v>
      </c>
      <c r="AR543" s="8" t="s">
        <v>5149</v>
      </c>
      <c r="AS543" s="8"/>
      <c r="AU543" s="47" t="s">
        <v>12</v>
      </c>
      <c r="AV543" s="152" t="s">
        <v>6264</v>
      </c>
      <c r="AW543" s="138" t="s">
        <v>5687</v>
      </c>
      <c r="AX543" s="55" t="s">
        <v>5683</v>
      </c>
      <c r="AZ543" s="96" t="s">
        <v>12</v>
      </c>
      <c r="BC543" s="57" t="s">
        <v>5646</v>
      </c>
      <c r="BD543" s="57">
        <v>5</v>
      </c>
      <c r="BE543" s="57">
        <v>5</v>
      </c>
      <c r="BF543" s="57">
        <v>5</v>
      </c>
      <c r="BG543" s="57">
        <v>3</v>
      </c>
      <c r="BI543" s="57">
        <v>1</v>
      </c>
      <c r="BJ543" s="57">
        <v>1</v>
      </c>
      <c r="BK543" s="57">
        <v>1</v>
      </c>
      <c r="BL543" s="57">
        <v>1</v>
      </c>
      <c r="BM543" s="57">
        <f t="shared" si="36"/>
        <v>22</v>
      </c>
    </row>
    <row r="544" spans="1:65" s="55" customFormat="1">
      <c r="A544" s="83">
        <v>544</v>
      </c>
      <c r="B544" s="71" t="s">
        <v>1874</v>
      </c>
      <c r="C544" s="72">
        <v>50108</v>
      </c>
      <c r="D544" s="47" t="s">
        <v>1875</v>
      </c>
      <c r="E544" s="89" t="s">
        <v>1478</v>
      </c>
      <c r="F544" s="86">
        <v>56</v>
      </c>
      <c r="G544" s="87" t="s">
        <v>1876</v>
      </c>
      <c r="H544" s="115" t="s">
        <v>114</v>
      </c>
      <c r="I544" s="76" t="s">
        <v>2738</v>
      </c>
      <c r="J544" s="120" t="s">
        <v>12</v>
      </c>
      <c r="K544" s="115" t="s">
        <v>2733</v>
      </c>
      <c r="L544" s="48" t="s">
        <v>12</v>
      </c>
      <c r="M544" s="11" t="s">
        <v>2636</v>
      </c>
      <c r="N544" s="59" t="s">
        <v>3261</v>
      </c>
      <c r="O544" s="54" t="s">
        <v>5634</v>
      </c>
      <c r="P544" s="59"/>
      <c r="Q544" s="128" t="s">
        <v>3870</v>
      </c>
      <c r="R544" s="4">
        <v>3.3333333333333335</v>
      </c>
      <c r="S544" s="16">
        <f t="shared" si="37"/>
        <v>5.9523809523809527E-2</v>
      </c>
      <c r="T544" s="3" t="s">
        <v>3885</v>
      </c>
      <c r="V544" s="96" t="s">
        <v>12</v>
      </c>
      <c r="W544" s="29" t="s">
        <v>5661</v>
      </c>
      <c r="X544" s="29" t="s">
        <v>5661</v>
      </c>
      <c r="Z544" s="5" t="s">
        <v>1877</v>
      </c>
      <c r="AA544" s="88" t="s">
        <v>12</v>
      </c>
      <c r="AB544" s="6">
        <v>43236</v>
      </c>
      <c r="AD544" s="100" t="s">
        <v>114</v>
      </c>
      <c r="AF544" s="48" t="s">
        <v>12</v>
      </c>
      <c r="AH544" s="140">
        <v>41963</v>
      </c>
      <c r="AI544" s="140">
        <v>42024.436574074098</v>
      </c>
      <c r="AJ544" s="140" t="s">
        <v>2738</v>
      </c>
      <c r="AK544" s="97" t="s">
        <v>12</v>
      </c>
      <c r="AL544" s="139"/>
      <c r="AM544" s="48" t="s">
        <v>12</v>
      </c>
      <c r="AN544" s="48" t="s">
        <v>12</v>
      </c>
      <c r="AO544" s="78" t="s">
        <v>4067</v>
      </c>
      <c r="AP544" s="8" t="s">
        <v>5153</v>
      </c>
      <c r="AQ544" s="8"/>
      <c r="AR544" s="8" t="s">
        <v>5152</v>
      </c>
      <c r="AS544" s="8"/>
      <c r="AU544" s="47" t="s">
        <v>12</v>
      </c>
      <c r="AV544" s="74" t="s">
        <v>6062</v>
      </c>
      <c r="AW544" s="138" t="s">
        <v>5688</v>
      </c>
      <c r="AX544" s="157" t="s">
        <v>5694</v>
      </c>
      <c r="AZ544" s="148" t="s">
        <v>114</v>
      </c>
      <c r="BC544" s="57" t="s">
        <v>5645</v>
      </c>
      <c r="BD544" s="83">
        <v>5</v>
      </c>
      <c r="BE544" s="83">
        <v>5</v>
      </c>
      <c r="BF544" s="83">
        <v>5</v>
      </c>
      <c r="BG544" s="57">
        <v>3</v>
      </c>
      <c r="BH544" s="57">
        <v>3</v>
      </c>
      <c r="BI544" s="57">
        <v>1</v>
      </c>
      <c r="BJ544" s="57">
        <v>1</v>
      </c>
      <c r="BM544" s="57">
        <f t="shared" si="36"/>
        <v>23</v>
      </c>
    </row>
    <row r="545" spans="1:65" s="55" customFormat="1">
      <c r="A545" s="83">
        <v>545</v>
      </c>
      <c r="B545" s="71" t="s">
        <v>4053</v>
      </c>
      <c r="C545" s="72">
        <v>50109</v>
      </c>
      <c r="D545" s="47" t="s">
        <v>1878</v>
      </c>
      <c r="E545" s="89" t="s">
        <v>1478</v>
      </c>
      <c r="F545" s="86">
        <v>99</v>
      </c>
      <c r="G545" s="87" t="s">
        <v>1879</v>
      </c>
      <c r="H545" s="48" t="s">
        <v>12</v>
      </c>
      <c r="I545" s="101" t="s">
        <v>3262</v>
      </c>
      <c r="J545" s="88" t="s">
        <v>12</v>
      </c>
      <c r="K545" s="119" t="s">
        <v>114</v>
      </c>
      <c r="L545" s="119" t="s">
        <v>114</v>
      </c>
      <c r="M545" s="84" t="s">
        <v>2636</v>
      </c>
      <c r="N545" s="91" t="s">
        <v>3258</v>
      </c>
      <c r="O545" s="82" t="s">
        <v>5635</v>
      </c>
      <c r="P545" s="59"/>
      <c r="Q545" s="78" t="s">
        <v>6403</v>
      </c>
      <c r="R545" s="4">
        <v>77.666666666666671</v>
      </c>
      <c r="S545" s="16">
        <f t="shared" si="37"/>
        <v>0.7845117845117846</v>
      </c>
      <c r="T545" s="3" t="s">
        <v>3886</v>
      </c>
      <c r="V545" s="96" t="s">
        <v>12</v>
      </c>
      <c r="W545" s="4">
        <v>303</v>
      </c>
      <c r="X545" s="56" t="s">
        <v>3885</v>
      </c>
      <c r="Z545" s="5" t="s">
        <v>1880</v>
      </c>
      <c r="AA545" s="88" t="s">
        <v>12</v>
      </c>
      <c r="AB545" s="6">
        <v>43649</v>
      </c>
      <c r="AD545" s="100" t="s">
        <v>114</v>
      </c>
      <c r="AF545" s="100" t="s">
        <v>114</v>
      </c>
      <c r="AH545" s="140">
        <v>42054</v>
      </c>
      <c r="AI545" s="140">
        <v>42054.490011574097</v>
      </c>
      <c r="AJ545" s="140" t="s">
        <v>2738</v>
      </c>
      <c r="AK545" s="146" t="s">
        <v>6447</v>
      </c>
      <c r="AL545" s="139"/>
      <c r="AM545" s="48" t="s">
        <v>12</v>
      </c>
      <c r="AN545" s="48" t="s">
        <v>12</v>
      </c>
      <c r="AO545" s="78" t="s">
        <v>4067</v>
      </c>
      <c r="AP545" s="8" t="s">
        <v>5155</v>
      </c>
      <c r="AQ545" s="8"/>
      <c r="AR545" s="8" t="s">
        <v>5154</v>
      </c>
      <c r="AS545" s="8"/>
      <c r="AU545" s="160" t="str">
        <f>+Q545</f>
        <v>Imposible comprobar (certificado revocado)</v>
      </c>
      <c r="AV545" s="156"/>
      <c r="AW545" s="156"/>
      <c r="AX545" s="158" t="s">
        <v>5663</v>
      </c>
      <c r="AZ545" s="148" t="s">
        <v>114</v>
      </c>
      <c r="BC545" s="57" t="s">
        <v>5648</v>
      </c>
      <c r="BD545" s="55" t="s">
        <v>6372</v>
      </c>
      <c r="BE545" s="55" t="s">
        <v>6372</v>
      </c>
      <c r="BF545" s="55" t="s">
        <v>6372</v>
      </c>
      <c r="BG545" s="55" t="s">
        <v>6372</v>
      </c>
      <c r="BH545" s="55" t="s">
        <v>6372</v>
      </c>
      <c r="BI545" s="55" t="s">
        <v>6372</v>
      </c>
      <c r="BJ545" s="55" t="s">
        <v>6372</v>
      </c>
      <c r="BK545" s="55" t="s">
        <v>6372</v>
      </c>
      <c r="BL545" s="55" t="s">
        <v>6372</v>
      </c>
      <c r="BM545" s="57">
        <f t="shared" si="36"/>
        <v>0</v>
      </c>
    </row>
    <row r="546" spans="1:65" s="55" customFormat="1">
      <c r="A546" s="83">
        <v>546</v>
      </c>
      <c r="B546" s="71" t="s">
        <v>4054</v>
      </c>
      <c r="C546" s="72">
        <v>50110</v>
      </c>
      <c r="D546" s="47" t="s">
        <v>1881</v>
      </c>
      <c r="E546" s="89" t="s">
        <v>1478</v>
      </c>
      <c r="F546" s="86">
        <v>380</v>
      </c>
      <c r="G546" s="87" t="s">
        <v>1882</v>
      </c>
      <c r="H546" s="88" t="s">
        <v>12</v>
      </c>
      <c r="I546" s="101" t="s">
        <v>3263</v>
      </c>
      <c r="J546" s="121" t="s">
        <v>12</v>
      </c>
      <c r="K546" s="48" t="s">
        <v>12</v>
      </c>
      <c r="L546" s="48" t="s">
        <v>2738</v>
      </c>
      <c r="M546" s="11" t="s">
        <v>2636</v>
      </c>
      <c r="N546" s="59" t="s">
        <v>3259</v>
      </c>
      <c r="O546" s="54" t="s">
        <v>5640</v>
      </c>
      <c r="P546" s="59"/>
      <c r="Q546" s="128" t="s">
        <v>3870</v>
      </c>
      <c r="R546" s="4">
        <v>106.66666666666667</v>
      </c>
      <c r="S546" s="16">
        <f t="shared" si="37"/>
        <v>0.28070175438596495</v>
      </c>
      <c r="T546" s="3" t="s">
        <v>3885</v>
      </c>
      <c r="V546" s="96" t="s">
        <v>12</v>
      </c>
      <c r="W546" s="4">
        <v>173.66666666666666</v>
      </c>
      <c r="X546" s="56" t="s">
        <v>3885</v>
      </c>
      <c r="Z546" s="5" t="s">
        <v>1883</v>
      </c>
      <c r="AA546" s="88" t="s">
        <v>12</v>
      </c>
      <c r="AB546" s="6">
        <v>43642</v>
      </c>
      <c r="AD546" s="100" t="s">
        <v>114</v>
      </c>
      <c r="AF546" s="100" t="s">
        <v>114</v>
      </c>
      <c r="AH546" s="140">
        <v>41978</v>
      </c>
      <c r="AI546" s="140">
        <v>42024.439513888901</v>
      </c>
      <c r="AJ546" s="140" t="s">
        <v>2738</v>
      </c>
      <c r="AK546" s="97" t="s">
        <v>12</v>
      </c>
      <c r="AL546" s="139"/>
      <c r="AM546" s="48" t="s">
        <v>12</v>
      </c>
      <c r="AN546" s="48" t="s">
        <v>12</v>
      </c>
      <c r="AO546" s="78" t="s">
        <v>4067</v>
      </c>
      <c r="AP546" s="8" t="s">
        <v>5157</v>
      </c>
      <c r="AQ546" s="8"/>
      <c r="AR546" s="8" t="s">
        <v>5156</v>
      </c>
      <c r="AS546" s="8"/>
      <c r="AU546" s="47" t="s">
        <v>12</v>
      </c>
      <c r="AV546" s="152" t="s">
        <v>6265</v>
      </c>
      <c r="AW546" s="138" t="s">
        <v>5687</v>
      </c>
      <c r="AX546" s="55" t="s">
        <v>5683</v>
      </c>
      <c r="AZ546" s="148" t="s">
        <v>114</v>
      </c>
      <c r="BC546" s="57" t="s">
        <v>5646</v>
      </c>
      <c r="BD546" s="57">
        <v>5</v>
      </c>
      <c r="BE546" s="57">
        <v>5</v>
      </c>
      <c r="BF546" s="57">
        <v>5</v>
      </c>
      <c r="BG546" s="57">
        <v>3</v>
      </c>
      <c r="BI546" s="57">
        <v>1</v>
      </c>
      <c r="BJ546" s="57">
        <v>1</v>
      </c>
      <c r="BK546" s="57">
        <v>1</v>
      </c>
      <c r="BM546" s="57">
        <f t="shared" si="36"/>
        <v>21</v>
      </c>
    </row>
    <row r="547" spans="1:65" s="55" customFormat="1">
      <c r="A547" s="83">
        <v>547</v>
      </c>
      <c r="B547" s="71" t="s">
        <v>1884</v>
      </c>
      <c r="C547" s="72">
        <v>50111</v>
      </c>
      <c r="D547" s="47" t="s">
        <v>1885</v>
      </c>
      <c r="E547" s="89" t="s">
        <v>1478</v>
      </c>
      <c r="F547" s="86">
        <v>204</v>
      </c>
      <c r="G547" s="87" t="s">
        <v>1886</v>
      </c>
      <c r="H547" s="115" t="s">
        <v>114</v>
      </c>
      <c r="I547" s="76" t="s">
        <v>2738</v>
      </c>
      <c r="J547" s="120" t="s">
        <v>12</v>
      </c>
      <c r="K547" s="115" t="s">
        <v>2733</v>
      </c>
      <c r="L547" s="48" t="s">
        <v>12</v>
      </c>
      <c r="M547" s="11" t="s">
        <v>2636</v>
      </c>
      <c r="N547" s="59" t="s">
        <v>3264</v>
      </c>
      <c r="O547" s="54" t="s">
        <v>5634</v>
      </c>
      <c r="P547" s="59"/>
      <c r="Q547" s="128" t="s">
        <v>3870</v>
      </c>
      <c r="R547" s="4">
        <v>73</v>
      </c>
      <c r="S547" s="16">
        <f t="shared" si="37"/>
        <v>0.35784313725490197</v>
      </c>
      <c r="T547" s="3" t="s">
        <v>3885</v>
      </c>
      <c r="V547" s="96" t="s">
        <v>12</v>
      </c>
      <c r="W547" s="4">
        <v>168.33333333333334</v>
      </c>
      <c r="X547" s="56" t="s">
        <v>3885</v>
      </c>
      <c r="Z547" s="5" t="s">
        <v>1887</v>
      </c>
      <c r="AA547" s="88" t="s">
        <v>12</v>
      </c>
      <c r="AB547" s="6">
        <v>43628</v>
      </c>
      <c r="AD547" s="48" t="s">
        <v>12</v>
      </c>
      <c r="AF547" s="100" t="s">
        <v>114</v>
      </c>
      <c r="AH547" s="140">
        <v>42012</v>
      </c>
      <c r="AI547" s="140">
        <v>42026.430243055598</v>
      </c>
      <c r="AJ547" s="140" t="s">
        <v>2738</v>
      </c>
      <c r="AK547" s="97" t="s">
        <v>12</v>
      </c>
      <c r="AL547" s="139"/>
      <c r="AM547" s="48" t="s">
        <v>12</v>
      </c>
      <c r="AN547" s="48" t="s">
        <v>12</v>
      </c>
      <c r="AO547" s="78" t="s">
        <v>4067</v>
      </c>
      <c r="AP547" s="8" t="s">
        <v>5159</v>
      </c>
      <c r="AQ547" s="8"/>
      <c r="AR547" s="8" t="s">
        <v>5158</v>
      </c>
      <c r="AS547" s="8"/>
      <c r="AU547" s="47" t="s">
        <v>12</v>
      </c>
      <c r="AV547" s="152" t="s">
        <v>6063</v>
      </c>
      <c r="AW547" s="138" t="s">
        <v>5687</v>
      </c>
      <c r="AX547" s="55" t="s">
        <v>5683</v>
      </c>
      <c r="AZ547" s="148" t="s">
        <v>114</v>
      </c>
      <c r="BC547" s="57" t="s">
        <v>5646</v>
      </c>
      <c r="BD547" s="83">
        <v>5</v>
      </c>
      <c r="BE547" s="83">
        <v>5</v>
      </c>
      <c r="BF547" s="83">
        <v>5</v>
      </c>
      <c r="BG547" s="57">
        <v>3</v>
      </c>
      <c r="BI547" s="57">
        <v>1</v>
      </c>
      <c r="BJ547" s="57">
        <v>1</v>
      </c>
      <c r="BK547" s="57">
        <v>1</v>
      </c>
      <c r="BM547" s="57">
        <f t="shared" si="36"/>
        <v>21</v>
      </c>
    </row>
    <row r="548" spans="1:65" s="55" customFormat="1">
      <c r="A548" s="83">
        <v>548</v>
      </c>
      <c r="B548" s="71" t="s">
        <v>1888</v>
      </c>
      <c r="C548" s="72">
        <v>50113</v>
      </c>
      <c r="D548" s="47" t="s">
        <v>1889</v>
      </c>
      <c r="E548" s="89" t="s">
        <v>1478</v>
      </c>
      <c r="F548" s="86">
        <v>778</v>
      </c>
      <c r="G548" s="87" t="s">
        <v>1890</v>
      </c>
      <c r="H548" s="115" t="s">
        <v>114</v>
      </c>
      <c r="I548" s="76" t="s">
        <v>2738</v>
      </c>
      <c r="J548" s="120" t="s">
        <v>12</v>
      </c>
      <c r="K548" s="114" t="s">
        <v>2733</v>
      </c>
      <c r="L548" s="116" t="s">
        <v>114</v>
      </c>
      <c r="M548" s="11" t="s">
        <v>2636</v>
      </c>
      <c r="N548" s="59" t="s">
        <v>3265</v>
      </c>
      <c r="O548" s="54" t="s">
        <v>5636</v>
      </c>
      <c r="P548" s="59"/>
      <c r="Q548" s="128" t="s">
        <v>3870</v>
      </c>
      <c r="R548" s="4">
        <v>74</v>
      </c>
      <c r="S548" s="16">
        <f t="shared" si="37"/>
        <v>9.5115681233933158E-2</v>
      </c>
      <c r="T548" s="3" t="s">
        <v>3885</v>
      </c>
      <c r="V548" s="96" t="s">
        <v>12</v>
      </c>
      <c r="W548" s="4">
        <v>175.33333333333334</v>
      </c>
      <c r="X548" s="56" t="s">
        <v>3885</v>
      </c>
      <c r="Z548" s="5" t="s">
        <v>1891</v>
      </c>
      <c r="AA548" s="88" t="s">
        <v>12</v>
      </c>
      <c r="AB548" s="6">
        <v>44097</v>
      </c>
      <c r="AD548" s="100" t="s">
        <v>114</v>
      </c>
      <c r="AF548" s="100" t="s">
        <v>114</v>
      </c>
      <c r="AH548" s="140">
        <v>42009</v>
      </c>
      <c r="AI548" s="140">
        <v>42083.383182870399</v>
      </c>
      <c r="AJ548" s="140" t="s">
        <v>2738</v>
      </c>
      <c r="AK548" s="97" t="s">
        <v>12</v>
      </c>
      <c r="AL548" s="139"/>
      <c r="AM548" s="48" t="s">
        <v>12</v>
      </c>
      <c r="AN548" s="48" t="s">
        <v>12</v>
      </c>
      <c r="AO548" s="78" t="s">
        <v>4067</v>
      </c>
      <c r="AP548" s="8" t="s">
        <v>5161</v>
      </c>
      <c r="AQ548" s="8"/>
      <c r="AR548" s="8" t="s">
        <v>5160</v>
      </c>
      <c r="AS548" s="8"/>
      <c r="AU548" s="47" t="s">
        <v>12</v>
      </c>
      <c r="AV548" s="74" t="s">
        <v>6064</v>
      </c>
      <c r="AW548" s="138" t="s">
        <v>5688</v>
      </c>
      <c r="AX548" s="157" t="s">
        <v>5694</v>
      </c>
      <c r="AZ548" s="148" t="s">
        <v>114</v>
      </c>
      <c r="BC548" s="57" t="s">
        <v>5648</v>
      </c>
      <c r="BD548" s="55" t="s">
        <v>6372</v>
      </c>
      <c r="BE548" s="55" t="s">
        <v>6372</v>
      </c>
      <c r="BF548" s="55" t="s">
        <v>6372</v>
      </c>
      <c r="BG548" s="55" t="s">
        <v>6372</v>
      </c>
      <c r="BH548" s="55" t="s">
        <v>6372</v>
      </c>
      <c r="BI548" s="55" t="s">
        <v>6372</v>
      </c>
      <c r="BJ548" s="55" t="s">
        <v>6372</v>
      </c>
      <c r="BK548" s="55" t="s">
        <v>6372</v>
      </c>
      <c r="BL548" s="55" t="s">
        <v>6372</v>
      </c>
      <c r="BM548" s="57">
        <f t="shared" si="36"/>
        <v>0</v>
      </c>
    </row>
    <row r="549" spans="1:65" s="55" customFormat="1">
      <c r="A549" s="83">
        <v>549</v>
      </c>
      <c r="B549" s="71" t="s">
        <v>1892</v>
      </c>
      <c r="C549" s="72">
        <v>50114</v>
      </c>
      <c r="D549" s="47" t="s">
        <v>1893</v>
      </c>
      <c r="E549" s="89" t="s">
        <v>1478</v>
      </c>
      <c r="F549" s="86">
        <v>145</v>
      </c>
      <c r="G549" s="87" t="s">
        <v>1894</v>
      </c>
      <c r="H549" s="48" t="s">
        <v>12</v>
      </c>
      <c r="I549" s="101" t="s">
        <v>3266</v>
      </c>
      <c r="J549" s="120" t="s">
        <v>12</v>
      </c>
      <c r="K549" s="48" t="s">
        <v>12</v>
      </c>
      <c r="L549" s="48" t="s">
        <v>2738</v>
      </c>
      <c r="M549" s="11" t="s">
        <v>2636</v>
      </c>
      <c r="N549" s="59" t="s">
        <v>3267</v>
      </c>
      <c r="O549" s="54" t="s">
        <v>5640</v>
      </c>
      <c r="P549" s="59"/>
      <c r="Q549" s="128" t="s">
        <v>3870</v>
      </c>
      <c r="R549" s="47" t="s">
        <v>4063</v>
      </c>
      <c r="S549" s="47" t="s">
        <v>4063</v>
      </c>
      <c r="T549" s="47" t="s">
        <v>4063</v>
      </c>
      <c r="V549" s="96" t="s">
        <v>12</v>
      </c>
      <c r="W549" s="4">
        <v>9</v>
      </c>
      <c r="X549" s="56" t="s">
        <v>3885</v>
      </c>
      <c r="Z549" s="5" t="s">
        <v>1895</v>
      </c>
      <c r="AA549" s="88" t="s">
        <v>12</v>
      </c>
      <c r="AB549" s="6">
        <v>44153</v>
      </c>
      <c r="AD549" s="100" t="s">
        <v>114</v>
      </c>
      <c r="AF549" s="100" t="s">
        <v>114</v>
      </c>
      <c r="AH549" s="140">
        <v>42025</v>
      </c>
      <c r="AI549" s="100" t="s">
        <v>114</v>
      </c>
      <c r="AJ549" s="100" t="s">
        <v>114</v>
      </c>
      <c r="AK549" s="97" t="s">
        <v>12</v>
      </c>
      <c r="AL549" s="139"/>
      <c r="AM549" s="48" t="s">
        <v>12</v>
      </c>
      <c r="AN549" s="48" t="s">
        <v>12</v>
      </c>
      <c r="AO549" s="78" t="s">
        <v>4067</v>
      </c>
      <c r="AP549" s="8" t="s">
        <v>5163</v>
      </c>
      <c r="AQ549" s="8"/>
      <c r="AR549" s="8" t="s">
        <v>5162</v>
      </c>
      <c r="AS549" s="8"/>
      <c r="AU549" s="47" t="s">
        <v>12</v>
      </c>
      <c r="AV549" s="74" t="s">
        <v>6266</v>
      </c>
      <c r="AW549" s="138" t="s">
        <v>5687</v>
      </c>
      <c r="AX549" s="157" t="s">
        <v>5703</v>
      </c>
      <c r="AZ549" s="148" t="s">
        <v>114</v>
      </c>
      <c r="BC549" s="57" t="s">
        <v>5646</v>
      </c>
      <c r="BD549" s="57">
        <v>5</v>
      </c>
      <c r="BE549" s="57">
        <v>5</v>
      </c>
      <c r="BF549" s="57">
        <v>5</v>
      </c>
      <c r="BG549" s="57">
        <v>3</v>
      </c>
      <c r="BJ549" s="57">
        <v>1</v>
      </c>
      <c r="BM549" s="57">
        <f t="shared" si="36"/>
        <v>19</v>
      </c>
    </row>
    <row r="550" spans="1:65" s="55" customFormat="1">
      <c r="A550" s="83">
        <v>550</v>
      </c>
      <c r="B550" s="71" t="s">
        <v>1896</v>
      </c>
      <c r="C550" s="72">
        <v>50115</v>
      </c>
      <c r="D550" s="47" t="s">
        <v>1897</v>
      </c>
      <c r="E550" s="89" t="s">
        <v>1478</v>
      </c>
      <c r="F550" s="86">
        <v>4504</v>
      </c>
      <c r="G550" s="87" t="s">
        <v>1898</v>
      </c>
      <c r="H550" s="88" t="s">
        <v>12</v>
      </c>
      <c r="I550" s="101" t="s">
        <v>3268</v>
      </c>
      <c r="J550" s="120" t="s">
        <v>12</v>
      </c>
      <c r="K550" s="88" t="s">
        <v>12</v>
      </c>
      <c r="L550" s="48" t="s">
        <v>2738</v>
      </c>
      <c r="M550" s="11" t="s">
        <v>2636</v>
      </c>
      <c r="N550" s="59" t="s">
        <v>3269</v>
      </c>
      <c r="O550" s="54" t="s">
        <v>5640</v>
      </c>
      <c r="P550" s="59"/>
      <c r="Q550" s="128" t="s">
        <v>3870</v>
      </c>
      <c r="R550" s="4">
        <v>605.33333333333337</v>
      </c>
      <c r="S550" s="16">
        <f t="shared" ref="S550:S561" si="38">+R550/F550</f>
        <v>0.13439905269390173</v>
      </c>
      <c r="T550" s="3" t="s">
        <v>3885</v>
      </c>
      <c r="V550" s="96" t="s">
        <v>12</v>
      </c>
      <c r="W550" s="4">
        <v>1780.3333333333333</v>
      </c>
      <c r="X550" s="56" t="s">
        <v>3885</v>
      </c>
      <c r="Z550" s="5" t="s">
        <v>1899</v>
      </c>
      <c r="AA550" s="88" t="s">
        <v>12</v>
      </c>
      <c r="AB550" s="6">
        <v>43628</v>
      </c>
      <c r="AD550" s="100" t="s">
        <v>114</v>
      </c>
      <c r="AF550" s="48" t="s">
        <v>12</v>
      </c>
      <c r="AH550" s="140">
        <v>41954</v>
      </c>
      <c r="AI550" s="140">
        <v>41956.505208333299</v>
      </c>
      <c r="AJ550" s="140" t="s">
        <v>2738</v>
      </c>
      <c r="AK550" s="97" t="s">
        <v>12</v>
      </c>
      <c r="AL550" s="139"/>
      <c r="AM550" s="48" t="s">
        <v>12</v>
      </c>
      <c r="AN550" s="48" t="s">
        <v>12</v>
      </c>
      <c r="AO550" s="78" t="s">
        <v>5524</v>
      </c>
      <c r="AP550" s="8" t="s">
        <v>5166</v>
      </c>
      <c r="AQ550" s="8" t="s">
        <v>5165</v>
      </c>
      <c r="AR550" s="8" t="s">
        <v>5164</v>
      </c>
      <c r="AS550" s="8"/>
      <c r="AU550" s="47" t="s">
        <v>12</v>
      </c>
      <c r="AV550" s="152" t="s">
        <v>6267</v>
      </c>
      <c r="AW550" s="138" t="s">
        <v>5687</v>
      </c>
      <c r="AX550" s="55" t="s">
        <v>5683</v>
      </c>
      <c r="AZ550" s="96" t="s">
        <v>12</v>
      </c>
      <c r="BC550" s="57" t="s">
        <v>5645</v>
      </c>
      <c r="BD550" s="57">
        <v>5</v>
      </c>
      <c r="BE550" s="57">
        <v>5</v>
      </c>
      <c r="BF550" s="57">
        <v>5</v>
      </c>
      <c r="BG550" s="57">
        <v>3</v>
      </c>
      <c r="BH550" s="57">
        <v>3</v>
      </c>
      <c r="BI550" s="57">
        <v>1</v>
      </c>
      <c r="BJ550" s="57">
        <v>1</v>
      </c>
      <c r="BK550" s="57">
        <v>1</v>
      </c>
      <c r="BL550" s="57">
        <v>1</v>
      </c>
      <c r="BM550" s="57">
        <f t="shared" si="36"/>
        <v>25</v>
      </c>
    </row>
    <row r="551" spans="1:65" s="55" customFormat="1">
      <c r="A551" s="83">
        <v>551</v>
      </c>
      <c r="B551" s="71" t="s">
        <v>1900</v>
      </c>
      <c r="C551" s="72">
        <v>50116</v>
      </c>
      <c r="D551" s="47" t="s">
        <v>1901</v>
      </c>
      <c r="E551" s="89" t="s">
        <v>1478</v>
      </c>
      <c r="F551" s="86">
        <v>231</v>
      </c>
      <c r="G551" s="87" t="s">
        <v>1902</v>
      </c>
      <c r="H551" s="114" t="s">
        <v>114</v>
      </c>
      <c r="I551" s="76" t="s">
        <v>2738</v>
      </c>
      <c r="J551" s="120" t="s">
        <v>12</v>
      </c>
      <c r="K551" s="114" t="s">
        <v>2733</v>
      </c>
      <c r="L551" s="116" t="s">
        <v>114</v>
      </c>
      <c r="M551" s="11" t="s">
        <v>2636</v>
      </c>
      <c r="N551" s="59" t="s">
        <v>3270</v>
      </c>
      <c r="O551" s="54" t="s">
        <v>5636</v>
      </c>
      <c r="P551" s="59"/>
      <c r="Q551" s="128" t="s">
        <v>3870</v>
      </c>
      <c r="R551" s="4">
        <v>5</v>
      </c>
      <c r="S551" s="16">
        <f t="shared" si="38"/>
        <v>2.1645021645021644E-2</v>
      </c>
      <c r="T551" s="3" t="s">
        <v>3885</v>
      </c>
      <c r="V551" s="96" t="s">
        <v>12</v>
      </c>
      <c r="W551" s="4">
        <v>2</v>
      </c>
      <c r="X551" s="56" t="s">
        <v>3886</v>
      </c>
      <c r="Z551" s="5" t="s">
        <v>1903</v>
      </c>
      <c r="AA551" s="88" t="s">
        <v>12</v>
      </c>
      <c r="AB551" s="6">
        <v>43803</v>
      </c>
      <c r="AD551" s="100" t="s">
        <v>114</v>
      </c>
      <c r="AF551" s="100" t="s">
        <v>114</v>
      </c>
      <c r="AH551" s="140">
        <v>41813</v>
      </c>
      <c r="AI551" s="140">
        <v>42024.487442129597</v>
      </c>
      <c r="AJ551" s="140" t="s">
        <v>2738</v>
      </c>
      <c r="AK551" s="97" t="s">
        <v>12</v>
      </c>
      <c r="AL551" s="139"/>
      <c r="AM551" s="48" t="s">
        <v>12</v>
      </c>
      <c r="AN551" s="48" t="s">
        <v>12</v>
      </c>
      <c r="AO551" s="78" t="s">
        <v>4067</v>
      </c>
      <c r="AP551" s="8" t="s">
        <v>5168</v>
      </c>
      <c r="AQ551" s="8"/>
      <c r="AR551" s="8" t="s">
        <v>5167</v>
      </c>
      <c r="AS551" s="8"/>
      <c r="AU551" s="47" t="s">
        <v>12</v>
      </c>
      <c r="AV551" s="74" t="s">
        <v>6065</v>
      </c>
      <c r="AW551" s="138" t="s">
        <v>5688</v>
      </c>
      <c r="AX551" s="157" t="s">
        <v>5694</v>
      </c>
      <c r="AZ551" s="148" t="s">
        <v>114</v>
      </c>
      <c r="BC551" s="57" t="s">
        <v>5648</v>
      </c>
      <c r="BD551" s="55" t="s">
        <v>6372</v>
      </c>
      <c r="BE551" s="55" t="s">
        <v>6372</v>
      </c>
      <c r="BF551" s="55" t="s">
        <v>6372</v>
      </c>
      <c r="BG551" s="55" t="s">
        <v>6372</v>
      </c>
      <c r="BH551" s="55" t="s">
        <v>6372</v>
      </c>
      <c r="BI551" s="55" t="s">
        <v>6372</v>
      </c>
      <c r="BJ551" s="55" t="s">
        <v>6372</v>
      </c>
      <c r="BK551" s="55" t="s">
        <v>6372</v>
      </c>
      <c r="BL551" s="55" t="s">
        <v>6372</v>
      </c>
      <c r="BM551" s="57">
        <f t="shared" si="36"/>
        <v>0</v>
      </c>
    </row>
    <row r="552" spans="1:65" s="55" customFormat="1">
      <c r="A552" s="83">
        <v>552</v>
      </c>
      <c r="B552" s="71" t="s">
        <v>1904</v>
      </c>
      <c r="C552" s="72">
        <v>50117</v>
      </c>
      <c r="D552" s="47" t="s">
        <v>1905</v>
      </c>
      <c r="E552" s="89" t="s">
        <v>1478</v>
      </c>
      <c r="F552" s="86">
        <v>152</v>
      </c>
      <c r="G552" s="87" t="s">
        <v>1906</v>
      </c>
      <c r="H552" s="48" t="s">
        <v>12</v>
      </c>
      <c r="I552" s="101" t="s">
        <v>3271</v>
      </c>
      <c r="J552" s="120" t="s">
        <v>12</v>
      </c>
      <c r="K552" s="114" t="s">
        <v>114</v>
      </c>
      <c r="L552" s="100" t="s">
        <v>114</v>
      </c>
      <c r="M552" s="11" t="s">
        <v>2636</v>
      </c>
      <c r="N552" s="59" t="s">
        <v>3272</v>
      </c>
      <c r="O552" s="54" t="s">
        <v>5635</v>
      </c>
      <c r="P552" s="59"/>
      <c r="Q552" s="128" t="s">
        <v>3870</v>
      </c>
      <c r="R552" s="4">
        <v>7.333333333333333</v>
      </c>
      <c r="S552" s="16">
        <f t="shared" si="38"/>
        <v>4.8245614035087717E-2</v>
      </c>
      <c r="T552" s="3" t="s">
        <v>3885</v>
      </c>
      <c r="V552" s="96" t="s">
        <v>12</v>
      </c>
      <c r="W552" s="4">
        <v>12.666666666666666</v>
      </c>
      <c r="X552" s="56" t="s">
        <v>3886</v>
      </c>
      <c r="Z552" s="5" t="s">
        <v>1907</v>
      </c>
      <c r="AA552" s="88" t="s">
        <v>12</v>
      </c>
      <c r="AB552" s="6">
        <v>43642</v>
      </c>
      <c r="AD552" s="100" t="s">
        <v>114</v>
      </c>
      <c r="AF552" s="100" t="s">
        <v>114</v>
      </c>
      <c r="AH552" s="140">
        <v>41977</v>
      </c>
      <c r="AI552" s="140">
        <v>41977.551562499997</v>
      </c>
      <c r="AJ552" s="140" t="s">
        <v>2738</v>
      </c>
      <c r="AK552" s="97" t="s">
        <v>12</v>
      </c>
      <c r="AL552" s="139"/>
      <c r="AM552" s="48" t="s">
        <v>12</v>
      </c>
      <c r="AN552" s="48" t="s">
        <v>12</v>
      </c>
      <c r="AO552" s="78" t="s">
        <v>4067</v>
      </c>
      <c r="AP552" s="8" t="s">
        <v>5170</v>
      </c>
      <c r="AQ552" s="8"/>
      <c r="AR552" s="8" t="s">
        <v>5169</v>
      </c>
      <c r="AS552" s="8"/>
      <c r="AU552" s="47" t="s">
        <v>12</v>
      </c>
      <c r="AV552" s="152" t="s">
        <v>6268</v>
      </c>
      <c r="AW552" s="138" t="s">
        <v>5687</v>
      </c>
      <c r="AX552" s="157" t="s">
        <v>5703</v>
      </c>
      <c r="AZ552" s="148" t="s">
        <v>114</v>
      </c>
      <c r="BC552" s="57" t="s">
        <v>5648</v>
      </c>
      <c r="BD552" s="55" t="s">
        <v>6372</v>
      </c>
      <c r="BE552" s="55" t="s">
        <v>6372</v>
      </c>
      <c r="BF552" s="55" t="s">
        <v>6372</v>
      </c>
      <c r="BG552" s="55" t="s">
        <v>6372</v>
      </c>
      <c r="BH552" s="55" t="s">
        <v>6372</v>
      </c>
      <c r="BI552" s="55" t="s">
        <v>6372</v>
      </c>
      <c r="BJ552" s="55" t="s">
        <v>6372</v>
      </c>
      <c r="BK552" s="55" t="s">
        <v>6372</v>
      </c>
      <c r="BL552" s="55" t="s">
        <v>6372</v>
      </c>
      <c r="BM552" s="57">
        <f t="shared" si="36"/>
        <v>0</v>
      </c>
    </row>
    <row r="553" spans="1:65" s="55" customFormat="1">
      <c r="A553" s="83">
        <v>553</v>
      </c>
      <c r="B553" s="71" t="s">
        <v>1908</v>
      </c>
      <c r="C553" s="72">
        <v>50118</v>
      </c>
      <c r="D553" s="47" t="s">
        <v>1909</v>
      </c>
      <c r="E553" s="89" t="s">
        <v>1478</v>
      </c>
      <c r="F553" s="86">
        <v>2596</v>
      </c>
      <c r="G553" s="87" t="s">
        <v>1910</v>
      </c>
      <c r="H553" s="88" t="s">
        <v>12</v>
      </c>
      <c r="I553" s="101" t="s">
        <v>3273</v>
      </c>
      <c r="J553" s="120" t="s">
        <v>12</v>
      </c>
      <c r="K553" s="88" t="s">
        <v>12</v>
      </c>
      <c r="L553" s="48" t="s">
        <v>2738</v>
      </c>
      <c r="M553" s="11" t="s">
        <v>2636</v>
      </c>
      <c r="N553" s="59" t="s">
        <v>3277</v>
      </c>
      <c r="O553" s="54" t="s">
        <v>5640</v>
      </c>
      <c r="P553" s="59"/>
      <c r="Q553" s="128" t="s">
        <v>3870</v>
      </c>
      <c r="R553" s="4">
        <v>427</v>
      </c>
      <c r="S553" s="16">
        <f t="shared" si="38"/>
        <v>0.16448382126348229</v>
      </c>
      <c r="T553" s="3" t="s">
        <v>3885</v>
      </c>
      <c r="V553" s="96" t="s">
        <v>12</v>
      </c>
      <c r="W553" s="4">
        <v>481.66666666666669</v>
      </c>
      <c r="X553" s="56" t="s">
        <v>3885</v>
      </c>
      <c r="Z553" s="5" t="s">
        <v>1911</v>
      </c>
      <c r="AA553" s="88" t="s">
        <v>12</v>
      </c>
      <c r="AB553" s="6">
        <v>43341</v>
      </c>
      <c r="AD553" s="48" t="s">
        <v>12</v>
      </c>
      <c r="AF553" s="48" t="s">
        <v>12</v>
      </c>
      <c r="AH553" s="140">
        <v>41977</v>
      </c>
      <c r="AI553" s="140">
        <v>42016.450578703698</v>
      </c>
      <c r="AJ553" s="140" t="s">
        <v>2738</v>
      </c>
      <c r="AK553" s="97" t="s">
        <v>12</v>
      </c>
      <c r="AL553" s="139"/>
      <c r="AM553" s="48" t="s">
        <v>12</v>
      </c>
      <c r="AN553" s="48" t="s">
        <v>12</v>
      </c>
      <c r="AO553" s="78" t="s">
        <v>5524</v>
      </c>
      <c r="AP553" s="8" t="s">
        <v>5173</v>
      </c>
      <c r="AQ553" s="8" t="s">
        <v>5172</v>
      </c>
      <c r="AR553" s="8" t="s">
        <v>5171</v>
      </c>
      <c r="AS553" s="8"/>
      <c r="AU553" s="47" t="s">
        <v>12</v>
      </c>
      <c r="AV553" s="152" t="s">
        <v>6269</v>
      </c>
      <c r="AW553" s="138" t="s">
        <v>5687</v>
      </c>
      <c r="AX553" s="157" t="s">
        <v>5703</v>
      </c>
      <c r="AZ553" s="96" t="s">
        <v>12</v>
      </c>
      <c r="BC553" s="57" t="s">
        <v>5645</v>
      </c>
      <c r="BD553" s="57">
        <v>5</v>
      </c>
      <c r="BE553" s="57">
        <v>5</v>
      </c>
      <c r="BF553" s="57">
        <v>5</v>
      </c>
      <c r="BG553" s="57">
        <v>3</v>
      </c>
      <c r="BH553" s="57">
        <v>3</v>
      </c>
      <c r="BI553" s="57">
        <v>1</v>
      </c>
      <c r="BJ553" s="57">
        <v>1</v>
      </c>
      <c r="BL553" s="57">
        <v>1</v>
      </c>
      <c r="BM553" s="57">
        <f t="shared" si="36"/>
        <v>24</v>
      </c>
    </row>
    <row r="554" spans="1:65" s="55" customFormat="1">
      <c r="A554" s="83">
        <v>554</v>
      </c>
      <c r="B554" s="71" t="s">
        <v>1912</v>
      </c>
      <c r="C554" s="72">
        <v>50119</v>
      </c>
      <c r="D554" s="47" t="s">
        <v>1913</v>
      </c>
      <c r="E554" s="89" t="s">
        <v>1478</v>
      </c>
      <c r="F554" s="86">
        <v>1013</v>
      </c>
      <c r="G554" s="87" t="s">
        <v>1914</v>
      </c>
      <c r="H554" s="88" t="s">
        <v>12</v>
      </c>
      <c r="I554" s="101" t="s">
        <v>3278</v>
      </c>
      <c r="J554" s="120" t="s">
        <v>12</v>
      </c>
      <c r="K554" s="48" t="s">
        <v>12</v>
      </c>
      <c r="L554" s="48" t="s">
        <v>2738</v>
      </c>
      <c r="M554" s="11" t="s">
        <v>2636</v>
      </c>
      <c r="N554" s="59" t="s">
        <v>3279</v>
      </c>
      <c r="O554" s="54" t="s">
        <v>5640</v>
      </c>
      <c r="P554" s="59"/>
      <c r="Q554" s="128" t="s">
        <v>3870</v>
      </c>
      <c r="R554" s="4">
        <v>91.666666666666671</v>
      </c>
      <c r="S554" s="16">
        <f t="shared" si="38"/>
        <v>9.0490292859493254E-2</v>
      </c>
      <c r="T554" s="3" t="s">
        <v>3885</v>
      </c>
      <c r="V554" s="96" t="s">
        <v>12</v>
      </c>
      <c r="W554" s="4">
        <v>165</v>
      </c>
      <c r="X554" s="56" t="s">
        <v>3885</v>
      </c>
      <c r="Z554" s="5" t="s">
        <v>1915</v>
      </c>
      <c r="AA554" s="88" t="s">
        <v>12</v>
      </c>
      <c r="AB554" s="6">
        <v>43803</v>
      </c>
      <c r="AD554" s="100" t="s">
        <v>114</v>
      </c>
      <c r="AF554" s="48" t="s">
        <v>12</v>
      </c>
      <c r="AH554" s="140">
        <v>41989</v>
      </c>
      <c r="AI554" s="140">
        <v>42019.430011574099</v>
      </c>
      <c r="AJ554" s="140" t="s">
        <v>2738</v>
      </c>
      <c r="AK554" s="97" t="s">
        <v>12</v>
      </c>
      <c r="AL554" s="139"/>
      <c r="AM554" s="48" t="s">
        <v>12</v>
      </c>
      <c r="AN554" s="48" t="s">
        <v>12</v>
      </c>
      <c r="AO554" s="78" t="s">
        <v>4067</v>
      </c>
      <c r="AP554" s="8" t="s">
        <v>5175</v>
      </c>
      <c r="AQ554" s="8"/>
      <c r="AR554" s="8" t="s">
        <v>5174</v>
      </c>
      <c r="AS554" s="8"/>
      <c r="AU554" s="47" t="s">
        <v>12</v>
      </c>
      <c r="AV554" s="74" t="s">
        <v>6270</v>
      </c>
      <c r="AW554" s="138" t="s">
        <v>5687</v>
      </c>
      <c r="AX554" s="55" t="s">
        <v>5683</v>
      </c>
      <c r="AZ554" s="148" t="s">
        <v>114</v>
      </c>
      <c r="BC554" s="57" t="s">
        <v>5645</v>
      </c>
      <c r="BD554" s="57">
        <v>5</v>
      </c>
      <c r="BE554" s="57">
        <v>5</v>
      </c>
      <c r="BF554" s="57">
        <v>5</v>
      </c>
      <c r="BG554" s="57">
        <v>3</v>
      </c>
      <c r="BH554" s="57">
        <v>3</v>
      </c>
      <c r="BI554" s="57">
        <v>1</v>
      </c>
      <c r="BJ554" s="57">
        <v>1</v>
      </c>
      <c r="BK554" s="57">
        <v>1</v>
      </c>
      <c r="BM554" s="57">
        <f t="shared" si="36"/>
        <v>24</v>
      </c>
    </row>
    <row r="555" spans="1:65" s="55" customFormat="1">
      <c r="A555" s="83">
        <v>555</v>
      </c>
      <c r="B555" s="71" t="s">
        <v>1916</v>
      </c>
      <c r="C555" s="72">
        <v>50120</v>
      </c>
      <c r="D555" s="47" t="s">
        <v>1917</v>
      </c>
      <c r="E555" s="89" t="s">
        <v>1478</v>
      </c>
      <c r="F555" s="86">
        <v>54</v>
      </c>
      <c r="G555" s="87" t="s">
        <v>1918</v>
      </c>
      <c r="H555" s="114" t="s">
        <v>114</v>
      </c>
      <c r="I555" s="76" t="s">
        <v>2738</v>
      </c>
      <c r="J555" s="120" t="s">
        <v>12</v>
      </c>
      <c r="K555" s="114" t="s">
        <v>2733</v>
      </c>
      <c r="L555" s="115" t="s">
        <v>114</v>
      </c>
      <c r="M555" s="11" t="s">
        <v>2636</v>
      </c>
      <c r="N555" s="59" t="s">
        <v>3280</v>
      </c>
      <c r="O555" s="54" t="s">
        <v>5636</v>
      </c>
      <c r="P555" s="59"/>
      <c r="Q555" s="128" t="s">
        <v>3870</v>
      </c>
      <c r="R555" s="4">
        <v>2.6666666666666665</v>
      </c>
      <c r="S555" s="16">
        <f t="shared" si="38"/>
        <v>4.9382716049382713E-2</v>
      </c>
      <c r="T555" s="3" t="s">
        <v>3885</v>
      </c>
      <c r="V555" s="96" t="s">
        <v>12</v>
      </c>
      <c r="W555" s="4">
        <v>1.5</v>
      </c>
      <c r="X555" s="56" t="s">
        <v>3885</v>
      </c>
      <c r="Z555" s="5" t="s">
        <v>1919</v>
      </c>
      <c r="AA555" s="88" t="s">
        <v>12</v>
      </c>
      <c r="AB555" s="6">
        <v>44097</v>
      </c>
      <c r="AD555" s="100" t="s">
        <v>114</v>
      </c>
      <c r="AF555" s="100" t="s">
        <v>114</v>
      </c>
      <c r="AH555" s="140">
        <v>41956</v>
      </c>
      <c r="AI555" s="100" t="s">
        <v>114</v>
      </c>
      <c r="AJ555" s="100" t="s">
        <v>114</v>
      </c>
      <c r="AK555" s="97" t="s">
        <v>12</v>
      </c>
      <c r="AL555" s="139"/>
      <c r="AM555" s="100" t="s">
        <v>114</v>
      </c>
      <c r="AN555" s="100" t="s">
        <v>114</v>
      </c>
      <c r="AO555" s="145" t="s">
        <v>5517</v>
      </c>
      <c r="AP555" s="144"/>
      <c r="AQ555" s="144"/>
      <c r="AR555" s="144"/>
      <c r="AS555" s="144"/>
      <c r="AU555" s="47" t="s">
        <v>12</v>
      </c>
      <c r="AV555" s="74" t="s">
        <v>6066</v>
      </c>
      <c r="AW555" s="138" t="s">
        <v>5688</v>
      </c>
      <c r="AX555" s="157" t="s">
        <v>5694</v>
      </c>
      <c r="AZ555" s="148" t="s">
        <v>114</v>
      </c>
      <c r="BC555" s="57" t="s">
        <v>5648</v>
      </c>
      <c r="BD555" s="55" t="s">
        <v>6372</v>
      </c>
      <c r="BE555" s="55" t="s">
        <v>6372</v>
      </c>
      <c r="BF555" s="55" t="s">
        <v>6372</v>
      </c>
      <c r="BG555" s="55" t="s">
        <v>6372</v>
      </c>
      <c r="BH555" s="55" t="s">
        <v>6372</v>
      </c>
      <c r="BI555" s="55" t="s">
        <v>6372</v>
      </c>
      <c r="BJ555" s="55" t="s">
        <v>6372</v>
      </c>
      <c r="BK555" s="55" t="s">
        <v>6372</v>
      </c>
      <c r="BL555" s="55" t="s">
        <v>6372</v>
      </c>
      <c r="BM555" s="57">
        <f t="shared" si="36"/>
        <v>0</v>
      </c>
    </row>
    <row r="556" spans="1:65" s="55" customFormat="1">
      <c r="A556" s="83">
        <v>556</v>
      </c>
      <c r="B556" s="71" t="s">
        <v>1920</v>
      </c>
      <c r="C556" s="72">
        <v>50121</v>
      </c>
      <c r="D556" s="47" t="s">
        <v>1921</v>
      </c>
      <c r="E556" s="89" t="s">
        <v>1478</v>
      </c>
      <c r="F556" s="86">
        <v>318</v>
      </c>
      <c r="G556" s="87" t="s">
        <v>1922</v>
      </c>
      <c r="H556" s="88" t="s">
        <v>12</v>
      </c>
      <c r="I556" s="101" t="s">
        <v>3281</v>
      </c>
      <c r="J556" s="120" t="s">
        <v>12</v>
      </c>
      <c r="K556" s="88" t="s">
        <v>12</v>
      </c>
      <c r="L556" s="48" t="s">
        <v>2738</v>
      </c>
      <c r="M556" s="11" t="s">
        <v>2636</v>
      </c>
      <c r="N556" s="59" t="s">
        <v>3282</v>
      </c>
      <c r="O556" s="54" t="s">
        <v>5640</v>
      </c>
      <c r="P556" s="59"/>
      <c r="Q556" s="128" t="s">
        <v>3870</v>
      </c>
      <c r="R556" s="4">
        <v>3.6666666666666665</v>
      </c>
      <c r="S556" s="16">
        <f t="shared" si="38"/>
        <v>1.1530398322851153E-2</v>
      </c>
      <c r="T556" s="3" t="s">
        <v>3885</v>
      </c>
      <c r="V556" s="100" t="s">
        <v>114</v>
      </c>
      <c r="W556" s="32"/>
      <c r="X556" s="32"/>
      <c r="Z556" s="5" t="s">
        <v>1923</v>
      </c>
      <c r="AA556" s="88" t="s">
        <v>12</v>
      </c>
      <c r="AB556" s="6">
        <v>43635</v>
      </c>
      <c r="AD556" s="100" t="s">
        <v>114</v>
      </c>
      <c r="AF556" s="100" t="s">
        <v>114</v>
      </c>
      <c r="AH556" s="140">
        <v>43432</v>
      </c>
      <c r="AI556" s="140">
        <v>42188.404293981497</v>
      </c>
      <c r="AJ556" s="140" t="s">
        <v>2738</v>
      </c>
      <c r="AK556" s="97" t="s">
        <v>12</v>
      </c>
      <c r="AL556" s="139"/>
      <c r="AM556" s="100" t="s">
        <v>114</v>
      </c>
      <c r="AN556" s="100" t="s">
        <v>114</v>
      </c>
      <c r="AO556" s="145" t="s">
        <v>5517</v>
      </c>
      <c r="AP556" s="144"/>
      <c r="AQ556" s="144"/>
      <c r="AR556" s="144"/>
      <c r="AS556" s="144"/>
      <c r="AU556" s="47" t="s">
        <v>12</v>
      </c>
      <c r="AV556" s="74" t="s">
        <v>6271</v>
      </c>
      <c r="AW556" s="138" t="s">
        <v>5688</v>
      </c>
      <c r="AX556" s="157" t="s">
        <v>5694</v>
      </c>
      <c r="AZ556" s="148" t="s">
        <v>114</v>
      </c>
      <c r="BC556" s="57" t="s">
        <v>5647</v>
      </c>
      <c r="BD556" s="57">
        <v>5</v>
      </c>
      <c r="BE556" s="57">
        <v>5</v>
      </c>
      <c r="BF556" s="57">
        <v>5</v>
      </c>
      <c r="BI556" s="57">
        <v>1</v>
      </c>
      <c r="BM556" s="57">
        <f t="shared" si="36"/>
        <v>16</v>
      </c>
    </row>
    <row r="557" spans="1:65" s="55" customFormat="1">
      <c r="A557" s="83">
        <v>557</v>
      </c>
      <c r="B557" s="71" t="s">
        <v>1924</v>
      </c>
      <c r="C557" s="72">
        <v>50122</v>
      </c>
      <c r="D557" s="47" t="s">
        <v>1925</v>
      </c>
      <c r="E557" s="89" t="s">
        <v>1478</v>
      </c>
      <c r="F557" s="86">
        <v>74</v>
      </c>
      <c r="G557" s="87" t="s">
        <v>1926</v>
      </c>
      <c r="H557" s="88" t="s">
        <v>12</v>
      </c>
      <c r="I557" s="101" t="s">
        <v>3283</v>
      </c>
      <c r="J557" s="120" t="s">
        <v>12</v>
      </c>
      <c r="K557" s="88" t="s">
        <v>12</v>
      </c>
      <c r="L557" s="48" t="s">
        <v>2738</v>
      </c>
      <c r="M557" s="11" t="s">
        <v>2636</v>
      </c>
      <c r="N557" s="59" t="s">
        <v>3284</v>
      </c>
      <c r="O557" s="54" t="s">
        <v>5640</v>
      </c>
      <c r="P557" s="59"/>
      <c r="Q557" s="128" t="s">
        <v>3870</v>
      </c>
      <c r="R557" s="4">
        <v>18.666666666666668</v>
      </c>
      <c r="S557" s="16">
        <f t="shared" si="38"/>
        <v>0.25225225225225228</v>
      </c>
      <c r="T557" s="3" t="s">
        <v>3885</v>
      </c>
      <c r="V557" s="96" t="s">
        <v>12</v>
      </c>
      <c r="W557" s="4">
        <v>10</v>
      </c>
      <c r="X557" s="56" t="s">
        <v>3885</v>
      </c>
      <c r="Z557" s="5" t="s">
        <v>1927</v>
      </c>
      <c r="AA557" s="88" t="s">
        <v>12</v>
      </c>
      <c r="AB557" s="6">
        <v>43649</v>
      </c>
      <c r="AD557" s="100" t="s">
        <v>114</v>
      </c>
      <c r="AF557" s="100" t="s">
        <v>114</v>
      </c>
      <c r="AH557" s="140">
        <v>42002</v>
      </c>
      <c r="AI557" s="140">
        <v>42048.5703587963</v>
      </c>
      <c r="AJ557" s="140" t="s">
        <v>2738</v>
      </c>
      <c r="AK557" s="97" t="s">
        <v>12</v>
      </c>
      <c r="AL557" s="139"/>
      <c r="AM557" s="48" t="s">
        <v>12</v>
      </c>
      <c r="AN557" s="48" t="s">
        <v>12</v>
      </c>
      <c r="AO557" s="78" t="s">
        <v>4067</v>
      </c>
      <c r="AP557" s="8" t="s">
        <v>5177</v>
      </c>
      <c r="AQ557" s="8"/>
      <c r="AR557" s="8" t="s">
        <v>5176</v>
      </c>
      <c r="AS557" s="8"/>
      <c r="AU557" s="47" t="s">
        <v>12</v>
      </c>
      <c r="AV557" s="74" t="s">
        <v>6272</v>
      </c>
      <c r="AW557" s="138" t="s">
        <v>5688</v>
      </c>
      <c r="AX557" s="157" t="s">
        <v>5694</v>
      </c>
      <c r="AZ557" s="148" t="s">
        <v>114</v>
      </c>
      <c r="BC557" s="57" t="s">
        <v>5646</v>
      </c>
      <c r="BD557" s="57">
        <v>5</v>
      </c>
      <c r="BE557" s="57">
        <v>5</v>
      </c>
      <c r="BF557" s="57">
        <v>5</v>
      </c>
      <c r="BG557" s="57">
        <v>3</v>
      </c>
      <c r="BI557" s="57">
        <v>1</v>
      </c>
      <c r="BJ557" s="57">
        <v>1</v>
      </c>
      <c r="BM557" s="57">
        <f t="shared" si="36"/>
        <v>20</v>
      </c>
    </row>
    <row r="558" spans="1:65" s="55" customFormat="1">
      <c r="A558" s="83">
        <v>558</v>
      </c>
      <c r="B558" s="71" t="s">
        <v>1928</v>
      </c>
      <c r="C558" s="72">
        <v>50123</v>
      </c>
      <c r="D558" s="47" t="s">
        <v>1929</v>
      </c>
      <c r="E558" s="89" t="s">
        <v>1478</v>
      </c>
      <c r="F558" s="86">
        <v>589</v>
      </c>
      <c r="G558" s="87" t="s">
        <v>1930</v>
      </c>
      <c r="H558" s="88" t="s">
        <v>12</v>
      </c>
      <c r="I558" s="101" t="s">
        <v>3285</v>
      </c>
      <c r="J558" s="120" t="s">
        <v>12</v>
      </c>
      <c r="K558" s="48" t="s">
        <v>12</v>
      </c>
      <c r="L558" s="88" t="s">
        <v>2738</v>
      </c>
      <c r="M558" s="11" t="s">
        <v>2636</v>
      </c>
      <c r="N558" s="59" t="s">
        <v>3286</v>
      </c>
      <c r="O558" s="54" t="s">
        <v>5640</v>
      </c>
      <c r="P558" s="59"/>
      <c r="Q558" s="128" t="s">
        <v>3870</v>
      </c>
      <c r="R558" s="4">
        <v>255.66666666666666</v>
      </c>
      <c r="S558" s="16">
        <f t="shared" si="38"/>
        <v>0.43406904357668363</v>
      </c>
      <c r="T558" s="3" t="s">
        <v>3886</v>
      </c>
      <c r="V558" s="96" t="s">
        <v>12</v>
      </c>
      <c r="W558" s="4">
        <v>422.66666666666669</v>
      </c>
      <c r="X558" s="56" t="s">
        <v>3886</v>
      </c>
      <c r="Z558" s="5" t="s">
        <v>1931</v>
      </c>
      <c r="AA558" s="88" t="s">
        <v>12</v>
      </c>
      <c r="AB558" s="6">
        <v>43628</v>
      </c>
      <c r="AD558" s="48" t="s">
        <v>12</v>
      </c>
      <c r="AF558" s="48" t="s">
        <v>12</v>
      </c>
      <c r="AH558" s="140">
        <v>42016</v>
      </c>
      <c r="AI558" s="140">
        <v>42018.638981481497</v>
      </c>
      <c r="AJ558" s="140" t="s">
        <v>2738</v>
      </c>
      <c r="AK558" s="97" t="s">
        <v>12</v>
      </c>
      <c r="AL558" s="139"/>
      <c r="AM558" s="48" t="s">
        <v>12</v>
      </c>
      <c r="AN558" s="48" t="s">
        <v>12</v>
      </c>
      <c r="AO558" s="78" t="s">
        <v>4067</v>
      </c>
      <c r="AP558" s="8" t="s">
        <v>5179</v>
      </c>
      <c r="AQ558" s="8"/>
      <c r="AR558" s="8" t="s">
        <v>5178</v>
      </c>
      <c r="AS558" s="8"/>
      <c r="AU558" s="47" t="s">
        <v>12</v>
      </c>
      <c r="AV558" s="152" t="s">
        <v>6273</v>
      </c>
      <c r="AW558" s="138" t="s">
        <v>5687</v>
      </c>
      <c r="AX558" s="55" t="s">
        <v>5683</v>
      </c>
      <c r="AZ558" s="96" t="s">
        <v>12</v>
      </c>
      <c r="BC558" s="57" t="s">
        <v>5645</v>
      </c>
      <c r="BD558" s="57">
        <v>5</v>
      </c>
      <c r="BE558" s="57">
        <v>5</v>
      </c>
      <c r="BF558" s="57">
        <v>5</v>
      </c>
      <c r="BG558" s="57">
        <v>3</v>
      </c>
      <c r="BH558" s="57">
        <v>3</v>
      </c>
      <c r="BI558" s="57">
        <v>1</v>
      </c>
      <c r="BJ558" s="57">
        <v>1</v>
      </c>
      <c r="BK558" s="57">
        <v>1</v>
      </c>
      <c r="BL558" s="57">
        <v>1</v>
      </c>
      <c r="BM558" s="57">
        <f t="shared" si="36"/>
        <v>25</v>
      </c>
    </row>
    <row r="559" spans="1:65" s="55" customFormat="1">
      <c r="A559" s="83">
        <v>559</v>
      </c>
      <c r="B559" s="71" t="s">
        <v>4055</v>
      </c>
      <c r="C559" s="72">
        <v>50124</v>
      </c>
      <c r="D559" s="47" t="s">
        <v>1932</v>
      </c>
      <c r="E559" s="89" t="s">
        <v>1478</v>
      </c>
      <c r="F559" s="86">
        <v>506</v>
      </c>
      <c r="G559" s="87" t="s">
        <v>1933</v>
      </c>
      <c r="H559" s="88" t="s">
        <v>12</v>
      </c>
      <c r="I559" s="101" t="s">
        <v>3287</v>
      </c>
      <c r="J559" s="120" t="s">
        <v>12</v>
      </c>
      <c r="K559" s="88" t="s">
        <v>12</v>
      </c>
      <c r="L559" s="48" t="s">
        <v>2738</v>
      </c>
      <c r="M559" s="11" t="s">
        <v>2636</v>
      </c>
      <c r="N559" s="59" t="s">
        <v>3289</v>
      </c>
      <c r="O559" s="54" t="s">
        <v>5640</v>
      </c>
      <c r="P559" s="59"/>
      <c r="Q559" s="128" t="s">
        <v>3870</v>
      </c>
      <c r="R559" s="4">
        <v>104.33333333333333</v>
      </c>
      <c r="S559" s="16">
        <f t="shared" si="38"/>
        <v>0.20619235836627139</v>
      </c>
      <c r="T559" s="3" t="s">
        <v>3886</v>
      </c>
      <c r="V559" s="96" t="s">
        <v>12</v>
      </c>
      <c r="W559" s="4">
        <v>141.66666666666666</v>
      </c>
      <c r="X559" s="56" t="s">
        <v>3885</v>
      </c>
      <c r="Z559" s="5" t="s">
        <v>1934</v>
      </c>
      <c r="AA559" s="88" t="s">
        <v>12</v>
      </c>
      <c r="AB559" s="6">
        <v>43642</v>
      </c>
      <c r="AD559" s="100" t="s">
        <v>114</v>
      </c>
      <c r="AF559" s="48" t="s">
        <v>12</v>
      </c>
      <c r="AH559" s="140">
        <v>41814</v>
      </c>
      <c r="AI559" s="140">
        <v>41974.586759259299</v>
      </c>
      <c r="AJ559" s="140" t="s">
        <v>2738</v>
      </c>
      <c r="AK559" s="97" t="s">
        <v>12</v>
      </c>
      <c r="AL559" s="139"/>
      <c r="AM559" s="48" t="s">
        <v>12</v>
      </c>
      <c r="AN559" s="48" t="s">
        <v>12</v>
      </c>
      <c r="AO559" s="78" t="s">
        <v>4067</v>
      </c>
      <c r="AP559" s="8" t="s">
        <v>5181</v>
      </c>
      <c r="AQ559" s="8"/>
      <c r="AR559" s="8" t="s">
        <v>5180</v>
      </c>
      <c r="AS559" s="8"/>
      <c r="AU559" s="47" t="s">
        <v>12</v>
      </c>
      <c r="AV559" s="152" t="s">
        <v>6274</v>
      </c>
      <c r="AW559" s="138" t="s">
        <v>5687</v>
      </c>
      <c r="AX559" s="157" t="s">
        <v>5703</v>
      </c>
      <c r="AZ559" s="148" t="s">
        <v>114</v>
      </c>
      <c r="BC559" s="57" t="s">
        <v>5645</v>
      </c>
      <c r="BD559" s="57">
        <v>5</v>
      </c>
      <c r="BE559" s="57">
        <v>5</v>
      </c>
      <c r="BF559" s="57">
        <v>5</v>
      </c>
      <c r="BG559" s="57">
        <v>3</v>
      </c>
      <c r="BH559" s="57">
        <v>3</v>
      </c>
      <c r="BI559" s="57">
        <v>1</v>
      </c>
      <c r="BJ559" s="57">
        <v>1</v>
      </c>
      <c r="BM559" s="57">
        <f t="shared" si="36"/>
        <v>23</v>
      </c>
    </row>
    <row r="560" spans="1:65" s="55" customFormat="1">
      <c r="A560" s="83">
        <v>560</v>
      </c>
      <c r="B560" s="71" t="s">
        <v>1935</v>
      </c>
      <c r="C560" s="72">
        <v>50125</v>
      </c>
      <c r="D560" s="47" t="s">
        <v>1936</v>
      </c>
      <c r="E560" s="89" t="s">
        <v>1478</v>
      </c>
      <c r="F560" s="86">
        <v>404</v>
      </c>
      <c r="G560" s="87" t="s">
        <v>1937</v>
      </c>
      <c r="H560" s="88" t="s">
        <v>12</v>
      </c>
      <c r="I560" s="101" t="s">
        <v>3274</v>
      </c>
      <c r="J560" s="120" t="s">
        <v>12</v>
      </c>
      <c r="K560" s="115" t="s">
        <v>114</v>
      </c>
      <c r="L560" s="48" t="s">
        <v>12</v>
      </c>
      <c r="M560" s="11" t="s">
        <v>2636</v>
      </c>
      <c r="N560" s="59" t="s">
        <v>3290</v>
      </c>
      <c r="O560" s="54" t="s">
        <v>5639</v>
      </c>
      <c r="P560" s="59"/>
      <c r="Q560" s="128" t="s">
        <v>3870</v>
      </c>
      <c r="R560" s="4">
        <v>34.333333333333336</v>
      </c>
      <c r="S560" s="16">
        <f t="shared" si="38"/>
        <v>8.4983498349834985E-2</v>
      </c>
      <c r="T560" s="3" t="s">
        <v>3885</v>
      </c>
      <c r="V560" s="96" t="s">
        <v>12</v>
      </c>
      <c r="W560" s="4">
        <v>30.333333333333332</v>
      </c>
      <c r="X560" s="56" t="s">
        <v>3885</v>
      </c>
      <c r="Z560" s="5" t="s">
        <v>1938</v>
      </c>
      <c r="AA560" s="88" t="s">
        <v>12</v>
      </c>
      <c r="AB560" s="6">
        <v>43642</v>
      </c>
      <c r="AD560" s="100" t="s">
        <v>114</v>
      </c>
      <c r="AF560" s="100" t="s">
        <v>114</v>
      </c>
      <c r="AH560" s="140">
        <v>41985</v>
      </c>
      <c r="AI560" s="140">
        <v>41988.6723726852</v>
      </c>
      <c r="AJ560" s="140" t="s">
        <v>2738</v>
      </c>
      <c r="AK560" s="97" t="s">
        <v>12</v>
      </c>
      <c r="AL560" s="139"/>
      <c r="AM560" s="48" t="s">
        <v>12</v>
      </c>
      <c r="AN560" s="48" t="s">
        <v>12</v>
      </c>
      <c r="AO560" s="146" t="s">
        <v>4491</v>
      </c>
      <c r="AP560" s="8" t="s">
        <v>5182</v>
      </c>
      <c r="AQ560" s="8"/>
      <c r="AR560" s="8"/>
      <c r="AS560" s="8"/>
      <c r="AU560" s="47" t="s">
        <v>12</v>
      </c>
      <c r="AV560" s="152" t="s">
        <v>6275</v>
      </c>
      <c r="AW560" s="138" t="s">
        <v>5687</v>
      </c>
      <c r="AX560" s="55" t="s">
        <v>5683</v>
      </c>
      <c r="AZ560" s="148" t="s">
        <v>114</v>
      </c>
      <c r="BC560" s="57" t="s">
        <v>5646</v>
      </c>
      <c r="BD560" s="57">
        <v>5</v>
      </c>
      <c r="BE560" s="57">
        <v>5</v>
      </c>
      <c r="BF560" s="57">
        <v>5</v>
      </c>
      <c r="BG560" s="57">
        <v>3</v>
      </c>
      <c r="BI560" s="57">
        <v>1</v>
      </c>
      <c r="BJ560" s="57"/>
      <c r="BK560" s="57">
        <v>1</v>
      </c>
      <c r="BM560" s="57">
        <f t="shared" si="36"/>
        <v>20</v>
      </c>
    </row>
    <row r="561" spans="1:65" s="55" customFormat="1">
      <c r="A561" s="83">
        <v>561</v>
      </c>
      <c r="B561" s="71" t="s">
        <v>1939</v>
      </c>
      <c r="C561" s="72">
        <v>50126</v>
      </c>
      <c r="D561" s="47" t="s">
        <v>1940</v>
      </c>
      <c r="E561" s="89" t="s">
        <v>1478</v>
      </c>
      <c r="F561" s="86">
        <v>2924</v>
      </c>
      <c r="G561" s="87" t="s">
        <v>1941</v>
      </c>
      <c r="H561" s="88" t="s">
        <v>12</v>
      </c>
      <c r="I561" s="101" t="s">
        <v>3291</v>
      </c>
      <c r="J561" s="120" t="s">
        <v>12</v>
      </c>
      <c r="K561" s="88" t="s">
        <v>12</v>
      </c>
      <c r="L561" s="48" t="s">
        <v>2738</v>
      </c>
      <c r="M561" s="11" t="s">
        <v>2636</v>
      </c>
      <c r="N561" s="59" t="s">
        <v>3292</v>
      </c>
      <c r="O561" s="54" t="s">
        <v>5640</v>
      </c>
      <c r="P561" s="59"/>
      <c r="Q561" s="128" t="s">
        <v>3870</v>
      </c>
      <c r="R561" s="4">
        <v>208.33333333333334</v>
      </c>
      <c r="S561" s="16">
        <f t="shared" si="38"/>
        <v>7.1249430004559966E-2</v>
      </c>
      <c r="T561" s="3" t="s">
        <v>3885</v>
      </c>
      <c r="V561" s="96" t="s">
        <v>12</v>
      </c>
      <c r="W561" s="4">
        <v>377.33333333333331</v>
      </c>
      <c r="X561" s="56" t="s">
        <v>3886</v>
      </c>
      <c r="Z561" s="5" t="s">
        <v>1942</v>
      </c>
      <c r="AA561" s="88" t="s">
        <v>12</v>
      </c>
      <c r="AB561" s="6">
        <v>43628</v>
      </c>
      <c r="AD561" s="48" t="s">
        <v>12</v>
      </c>
      <c r="AF561" s="48" t="s">
        <v>12</v>
      </c>
      <c r="AH561" s="140">
        <v>41802</v>
      </c>
      <c r="AI561" s="140">
        <v>41969.412499999999</v>
      </c>
      <c r="AJ561" s="140" t="s">
        <v>2738</v>
      </c>
      <c r="AK561" s="97" t="s">
        <v>12</v>
      </c>
      <c r="AL561" s="139"/>
      <c r="AM561" s="48" t="s">
        <v>12</v>
      </c>
      <c r="AN561" s="48" t="s">
        <v>12</v>
      </c>
      <c r="AO561" s="78" t="s">
        <v>4067</v>
      </c>
      <c r="AP561" s="8" t="s">
        <v>5184</v>
      </c>
      <c r="AQ561" s="8"/>
      <c r="AR561" s="8" t="s">
        <v>5183</v>
      </c>
      <c r="AS561" s="8"/>
      <c r="AU561" s="47" t="s">
        <v>12</v>
      </c>
      <c r="AV561" s="152" t="s">
        <v>6276</v>
      </c>
      <c r="AW561" s="138" t="s">
        <v>5687</v>
      </c>
      <c r="AX561" s="55" t="s">
        <v>5683</v>
      </c>
      <c r="AZ561" s="96" t="s">
        <v>12</v>
      </c>
      <c r="BC561" s="57" t="s">
        <v>5645</v>
      </c>
      <c r="BD561" s="57">
        <v>5</v>
      </c>
      <c r="BE561" s="57">
        <v>5</v>
      </c>
      <c r="BF561" s="57">
        <v>5</v>
      </c>
      <c r="BG561" s="57">
        <v>3</v>
      </c>
      <c r="BH561" s="57">
        <v>3</v>
      </c>
      <c r="BI561" s="57">
        <v>1</v>
      </c>
      <c r="BJ561" s="57">
        <v>1</v>
      </c>
      <c r="BK561" s="57">
        <v>1</v>
      </c>
      <c r="BL561" s="57">
        <v>1</v>
      </c>
      <c r="BM561" s="57">
        <f t="shared" si="36"/>
        <v>25</v>
      </c>
    </row>
    <row r="562" spans="1:65" s="55" customFormat="1">
      <c r="A562" s="83">
        <v>562</v>
      </c>
      <c r="B562" s="71" t="s">
        <v>1943</v>
      </c>
      <c r="C562" s="72">
        <v>50128</v>
      </c>
      <c r="D562" s="47" t="s">
        <v>1944</v>
      </c>
      <c r="E562" s="89" t="s">
        <v>1478</v>
      </c>
      <c r="F562" s="86">
        <v>31</v>
      </c>
      <c r="G562" s="87" t="s">
        <v>1945</v>
      </c>
      <c r="H562" s="48" t="s">
        <v>12</v>
      </c>
      <c r="I562" s="101" t="s">
        <v>3275</v>
      </c>
      <c r="J562" s="120" t="s">
        <v>12</v>
      </c>
      <c r="K562" s="48" t="s">
        <v>12</v>
      </c>
      <c r="L562" s="48" t="s">
        <v>2738</v>
      </c>
      <c r="M562" s="11" t="s">
        <v>2636</v>
      </c>
      <c r="N562" s="59" t="s">
        <v>3296</v>
      </c>
      <c r="O562" s="54" t="s">
        <v>5640</v>
      </c>
      <c r="P562" s="59"/>
      <c r="Q562" s="128" t="s">
        <v>3870</v>
      </c>
      <c r="R562" s="47" t="s">
        <v>4063</v>
      </c>
      <c r="S562" s="47" t="s">
        <v>4063</v>
      </c>
      <c r="T562" s="47" t="s">
        <v>4063</v>
      </c>
      <c r="V562" s="100" t="s">
        <v>114</v>
      </c>
      <c r="W562" s="32"/>
      <c r="X562" s="32"/>
      <c r="Z562" s="5" t="s">
        <v>1946</v>
      </c>
      <c r="AA562" s="88" t="s">
        <v>12</v>
      </c>
      <c r="AB562" s="6">
        <v>43383</v>
      </c>
      <c r="AD562" s="48" t="s">
        <v>12</v>
      </c>
      <c r="AF562" s="48" t="s">
        <v>12</v>
      </c>
      <c r="AH562" s="140">
        <v>42012</v>
      </c>
      <c r="AI562" s="140">
        <v>42026.584131944401</v>
      </c>
      <c r="AJ562" s="140" t="s">
        <v>2738</v>
      </c>
      <c r="AK562" s="97" t="s">
        <v>12</v>
      </c>
      <c r="AL562" s="139"/>
      <c r="AM562" s="48" t="s">
        <v>12</v>
      </c>
      <c r="AN562" s="48" t="s">
        <v>12</v>
      </c>
      <c r="AO562" s="78" t="s">
        <v>4067</v>
      </c>
      <c r="AP562" s="8" t="s">
        <v>5186</v>
      </c>
      <c r="AQ562" s="8"/>
      <c r="AR562" s="8" t="s">
        <v>5185</v>
      </c>
      <c r="AS562" s="8"/>
      <c r="AU562" s="47" t="s">
        <v>12</v>
      </c>
      <c r="AV562" s="74" t="s">
        <v>6277</v>
      </c>
      <c r="AW562" s="138" t="s">
        <v>5688</v>
      </c>
      <c r="AX562" s="157" t="s">
        <v>5694</v>
      </c>
      <c r="AZ562" s="148" t="s">
        <v>114</v>
      </c>
      <c r="BC562" s="57" t="s">
        <v>5646</v>
      </c>
      <c r="BD562" s="57">
        <v>5</v>
      </c>
      <c r="BE562" s="57">
        <v>5</v>
      </c>
      <c r="BF562" s="57">
        <v>5</v>
      </c>
      <c r="BH562" s="57">
        <v>3</v>
      </c>
      <c r="BI562" s="57">
        <v>1</v>
      </c>
      <c r="BJ562" s="57">
        <v>1</v>
      </c>
      <c r="BM562" s="57">
        <f t="shared" si="36"/>
        <v>20</v>
      </c>
    </row>
    <row r="563" spans="1:65" s="55" customFormat="1">
      <c r="A563" s="83">
        <v>563</v>
      </c>
      <c r="B563" s="71" t="s">
        <v>1947</v>
      </c>
      <c r="C563" s="72">
        <v>50129</v>
      </c>
      <c r="D563" s="47" t="s">
        <v>1948</v>
      </c>
      <c r="E563" s="89" t="s">
        <v>1478</v>
      </c>
      <c r="F563" s="86">
        <v>280</v>
      </c>
      <c r="G563" s="87" t="s">
        <v>1949</v>
      </c>
      <c r="H563" s="88" t="s">
        <v>12</v>
      </c>
      <c r="I563" s="101" t="s">
        <v>3297</v>
      </c>
      <c r="J563" s="120" t="s">
        <v>12</v>
      </c>
      <c r="K563" s="88" t="s">
        <v>12</v>
      </c>
      <c r="L563" s="48" t="s">
        <v>2738</v>
      </c>
      <c r="M563" s="11" t="s">
        <v>2636</v>
      </c>
      <c r="N563" s="59" t="s">
        <v>3298</v>
      </c>
      <c r="O563" s="54" t="s">
        <v>5640</v>
      </c>
      <c r="P563" s="59"/>
      <c r="Q563" s="128" t="s">
        <v>3870</v>
      </c>
      <c r="R563" s="4">
        <v>53</v>
      </c>
      <c r="S563" s="16">
        <f t="shared" ref="S563:S580" si="39">+R563/F563</f>
        <v>0.18928571428571428</v>
      </c>
      <c r="T563" s="3" t="s">
        <v>3885</v>
      </c>
      <c r="V563" s="96" t="s">
        <v>12</v>
      </c>
      <c r="W563" s="4">
        <v>21</v>
      </c>
      <c r="X563" s="56" t="s">
        <v>3885</v>
      </c>
      <c r="Z563" s="5" t="s">
        <v>1950</v>
      </c>
      <c r="AA563" s="88" t="s">
        <v>12</v>
      </c>
      <c r="AB563" s="6">
        <v>43649</v>
      </c>
      <c r="AD563" s="48" t="s">
        <v>12</v>
      </c>
      <c r="AF563" s="48" t="s">
        <v>12</v>
      </c>
      <c r="AH563" s="140">
        <v>41954</v>
      </c>
      <c r="AI563" s="140">
        <v>42046.417824074102</v>
      </c>
      <c r="AJ563" s="140" t="s">
        <v>2738</v>
      </c>
      <c r="AK563" s="97" t="s">
        <v>12</v>
      </c>
      <c r="AL563" s="139"/>
      <c r="AM563" s="48" t="s">
        <v>12</v>
      </c>
      <c r="AN563" s="48" t="s">
        <v>12</v>
      </c>
      <c r="AO563" s="78" t="s">
        <v>4067</v>
      </c>
      <c r="AP563" s="8" t="s">
        <v>5188</v>
      </c>
      <c r="AQ563" s="8"/>
      <c r="AR563" s="8" t="s">
        <v>5187</v>
      </c>
      <c r="AS563" s="8"/>
      <c r="AU563" s="47" t="s">
        <v>12</v>
      </c>
      <c r="AV563" s="74" t="s">
        <v>6278</v>
      </c>
      <c r="AW563" s="138" t="s">
        <v>5688</v>
      </c>
      <c r="AX563" s="157" t="s">
        <v>5694</v>
      </c>
      <c r="AZ563" s="148" t="s">
        <v>114</v>
      </c>
      <c r="BC563" s="57" t="s">
        <v>5645</v>
      </c>
      <c r="BD563" s="57">
        <v>5</v>
      </c>
      <c r="BE563" s="57">
        <v>5</v>
      </c>
      <c r="BF563" s="57">
        <v>5</v>
      </c>
      <c r="BG563" s="57">
        <v>3</v>
      </c>
      <c r="BH563" s="57">
        <v>3</v>
      </c>
      <c r="BI563" s="57">
        <v>1</v>
      </c>
      <c r="BJ563" s="57">
        <v>1</v>
      </c>
      <c r="BM563" s="57">
        <f t="shared" si="36"/>
        <v>23</v>
      </c>
    </row>
    <row r="564" spans="1:65" s="55" customFormat="1">
      <c r="A564" s="83">
        <v>564</v>
      </c>
      <c r="B564" s="71" t="s">
        <v>1951</v>
      </c>
      <c r="C564" s="72">
        <v>50130</v>
      </c>
      <c r="D564" s="47" t="s">
        <v>1952</v>
      </c>
      <c r="E564" s="89" t="s">
        <v>1478</v>
      </c>
      <c r="F564" s="86">
        <v>435</v>
      </c>
      <c r="G564" s="87" t="s">
        <v>1953</v>
      </c>
      <c r="H564" s="115" t="s">
        <v>114</v>
      </c>
      <c r="I564" s="76" t="s">
        <v>2738</v>
      </c>
      <c r="J564" s="120" t="s">
        <v>12</v>
      </c>
      <c r="K564" s="115" t="s">
        <v>2733</v>
      </c>
      <c r="L564" s="116" t="s">
        <v>114</v>
      </c>
      <c r="M564" s="11" t="s">
        <v>2636</v>
      </c>
      <c r="N564" s="59" t="s">
        <v>3299</v>
      </c>
      <c r="O564" s="54" t="s">
        <v>5636</v>
      </c>
      <c r="P564" s="59"/>
      <c r="Q564" s="128" t="s">
        <v>3870</v>
      </c>
      <c r="R564" s="4">
        <v>7.666666666666667</v>
      </c>
      <c r="S564" s="16">
        <f t="shared" si="39"/>
        <v>1.7624521072796936E-2</v>
      </c>
      <c r="T564" s="3" t="s">
        <v>3885</v>
      </c>
      <c r="V564" s="96" t="s">
        <v>12</v>
      </c>
      <c r="W564" s="4">
        <v>95.666666666666671</v>
      </c>
      <c r="X564" s="56" t="s">
        <v>3885</v>
      </c>
      <c r="Z564" s="5" t="s">
        <v>1954</v>
      </c>
      <c r="AA564" s="88" t="s">
        <v>12</v>
      </c>
      <c r="AB564" s="6">
        <v>43649</v>
      </c>
      <c r="AD564" s="48" t="s">
        <v>12</v>
      </c>
      <c r="AF564" s="48" t="s">
        <v>12</v>
      </c>
      <c r="AH564" s="140">
        <v>42017</v>
      </c>
      <c r="AI564" s="140">
        <v>42017.534814814797</v>
      </c>
      <c r="AJ564" s="140" t="s">
        <v>2738</v>
      </c>
      <c r="AK564" s="97" t="s">
        <v>12</v>
      </c>
      <c r="AL564" s="139"/>
      <c r="AM564" s="48" t="s">
        <v>12</v>
      </c>
      <c r="AN564" s="48" t="s">
        <v>12</v>
      </c>
      <c r="AO564" s="78" t="s">
        <v>4067</v>
      </c>
      <c r="AP564" s="8" t="s">
        <v>5190</v>
      </c>
      <c r="AQ564" s="8"/>
      <c r="AR564" s="8" t="s">
        <v>5189</v>
      </c>
      <c r="AS564" s="8"/>
      <c r="AU564" s="47" t="s">
        <v>12</v>
      </c>
      <c r="AV564" s="74" t="s">
        <v>6067</v>
      </c>
      <c r="AW564" s="138" t="s">
        <v>5688</v>
      </c>
      <c r="AX564" s="157" t="s">
        <v>5694</v>
      </c>
      <c r="AZ564" s="148" t="s">
        <v>114</v>
      </c>
      <c r="BC564" s="57" t="s">
        <v>5648</v>
      </c>
      <c r="BD564" s="55" t="s">
        <v>6372</v>
      </c>
      <c r="BE564" s="55" t="s">
        <v>6372</v>
      </c>
      <c r="BF564" s="55" t="s">
        <v>6372</v>
      </c>
      <c r="BG564" s="55" t="s">
        <v>6372</v>
      </c>
      <c r="BH564" s="55" t="s">
        <v>6372</v>
      </c>
      <c r="BI564" s="55" t="s">
        <v>6372</v>
      </c>
      <c r="BJ564" s="55" t="s">
        <v>6372</v>
      </c>
      <c r="BK564" s="55" t="s">
        <v>6372</v>
      </c>
      <c r="BL564" s="55" t="s">
        <v>6372</v>
      </c>
      <c r="BM564" s="57">
        <f t="shared" si="36"/>
        <v>0</v>
      </c>
    </row>
    <row r="565" spans="1:65" s="55" customFormat="1">
      <c r="A565" s="83">
        <v>565</v>
      </c>
      <c r="B565" s="71" t="s">
        <v>1955</v>
      </c>
      <c r="C565" s="72">
        <v>50131</v>
      </c>
      <c r="D565" s="47" t="s">
        <v>1956</v>
      </c>
      <c r="E565" s="89" t="s">
        <v>1478</v>
      </c>
      <c r="F565" s="86">
        <v>235</v>
      </c>
      <c r="G565" s="87" t="s">
        <v>1957</v>
      </c>
      <c r="H565" s="88" t="s">
        <v>12</v>
      </c>
      <c r="I565" s="101" t="s">
        <v>3300</v>
      </c>
      <c r="J565" s="120" t="s">
        <v>12</v>
      </c>
      <c r="K565" s="88" t="s">
        <v>12</v>
      </c>
      <c r="L565" s="48" t="s">
        <v>2738</v>
      </c>
      <c r="M565" s="11" t="s">
        <v>2636</v>
      </c>
      <c r="N565" s="59" t="s">
        <v>3301</v>
      </c>
      <c r="O565" s="54" t="s">
        <v>5640</v>
      </c>
      <c r="P565" s="59"/>
      <c r="Q565" s="128" t="s">
        <v>3870</v>
      </c>
      <c r="R565" s="4">
        <v>65.666666666666671</v>
      </c>
      <c r="S565" s="16">
        <f t="shared" si="39"/>
        <v>0.27943262411347519</v>
      </c>
      <c r="T565" s="3" t="s">
        <v>3886</v>
      </c>
      <c r="V565" s="96" t="s">
        <v>12</v>
      </c>
      <c r="W565" s="4">
        <v>105</v>
      </c>
      <c r="X565" s="56" t="s">
        <v>3886</v>
      </c>
      <c r="Z565" s="5" t="s">
        <v>1958</v>
      </c>
      <c r="AA565" s="88" t="s">
        <v>12</v>
      </c>
      <c r="AB565" s="6">
        <v>43635</v>
      </c>
      <c r="AD565" s="48" t="s">
        <v>12</v>
      </c>
      <c r="AF565" s="100" t="s">
        <v>114</v>
      </c>
      <c r="AH565" s="140">
        <v>41915</v>
      </c>
      <c r="AI565" s="140">
        <v>42045.508819444403</v>
      </c>
      <c r="AJ565" s="140" t="s">
        <v>2738</v>
      </c>
      <c r="AK565" s="97" t="s">
        <v>12</v>
      </c>
      <c r="AL565" s="139"/>
      <c r="AM565" s="48" t="s">
        <v>12</v>
      </c>
      <c r="AN565" s="48" t="s">
        <v>12</v>
      </c>
      <c r="AO565" s="78" t="s">
        <v>4067</v>
      </c>
      <c r="AP565" s="8" t="s">
        <v>5192</v>
      </c>
      <c r="AQ565" s="8"/>
      <c r="AR565" s="8" t="s">
        <v>5191</v>
      </c>
      <c r="AS565" s="8"/>
      <c r="AU565" s="47" t="s">
        <v>12</v>
      </c>
      <c r="AV565" s="152" t="s">
        <v>6279</v>
      </c>
      <c r="AW565" s="138" t="s">
        <v>5687</v>
      </c>
      <c r="AX565" s="157" t="s">
        <v>5703</v>
      </c>
      <c r="AZ565" s="148" t="s">
        <v>114</v>
      </c>
      <c r="BC565" s="57" t="s">
        <v>5646</v>
      </c>
      <c r="BD565" s="57">
        <v>5</v>
      </c>
      <c r="BE565" s="57">
        <v>5</v>
      </c>
      <c r="BF565" s="57">
        <v>5</v>
      </c>
      <c r="BG565" s="57">
        <v>3</v>
      </c>
      <c r="BI565" s="57">
        <v>1</v>
      </c>
      <c r="BJ565" s="57">
        <v>1</v>
      </c>
      <c r="BM565" s="57">
        <f t="shared" si="36"/>
        <v>20</v>
      </c>
    </row>
    <row r="566" spans="1:65" s="55" customFormat="1">
      <c r="A566" s="83">
        <v>566</v>
      </c>
      <c r="B566" s="71" t="s">
        <v>4056</v>
      </c>
      <c r="C566" s="72">
        <v>50132</v>
      </c>
      <c r="D566" s="47" t="s">
        <v>1959</v>
      </c>
      <c r="E566" s="89" t="s">
        <v>1478</v>
      </c>
      <c r="F566" s="86">
        <v>1073</v>
      </c>
      <c r="G566" s="87" t="s">
        <v>1960</v>
      </c>
      <c r="H566" s="88" t="s">
        <v>12</v>
      </c>
      <c r="I566" s="101" t="s">
        <v>3302</v>
      </c>
      <c r="J566" s="120" t="s">
        <v>12</v>
      </c>
      <c r="K566" s="88" t="s">
        <v>12</v>
      </c>
      <c r="L566" s="48" t="s">
        <v>2738</v>
      </c>
      <c r="M566" s="11" t="s">
        <v>2636</v>
      </c>
      <c r="N566" s="59" t="s">
        <v>3303</v>
      </c>
      <c r="O566" s="54" t="s">
        <v>5640</v>
      </c>
      <c r="P566" s="59"/>
      <c r="Q566" s="128" t="s">
        <v>3870</v>
      </c>
      <c r="R566" s="4">
        <v>274</v>
      </c>
      <c r="S566" s="16">
        <f t="shared" si="39"/>
        <v>0.25535880708294501</v>
      </c>
      <c r="T566" s="3" t="s">
        <v>3885</v>
      </c>
      <c r="V566" s="96" t="s">
        <v>12</v>
      </c>
      <c r="W566" s="4">
        <v>500</v>
      </c>
      <c r="X566" s="56" t="s">
        <v>3885</v>
      </c>
      <c r="Z566" s="5" t="s">
        <v>1961</v>
      </c>
      <c r="AA566" s="88" t="s">
        <v>12</v>
      </c>
      <c r="AB566" s="6">
        <v>43635</v>
      </c>
      <c r="AD566" s="48" t="s">
        <v>12</v>
      </c>
      <c r="AF566" s="48" t="s">
        <v>12</v>
      </c>
      <c r="AH566" s="140">
        <v>41985</v>
      </c>
      <c r="AI566" s="140">
        <v>42018.600358796299</v>
      </c>
      <c r="AJ566" s="140" t="s">
        <v>2738</v>
      </c>
      <c r="AK566" s="97" t="s">
        <v>12</v>
      </c>
      <c r="AL566" s="139"/>
      <c r="AM566" s="48" t="s">
        <v>12</v>
      </c>
      <c r="AN566" s="48" t="s">
        <v>12</v>
      </c>
      <c r="AO566" s="78" t="s">
        <v>4067</v>
      </c>
      <c r="AP566" s="8" t="s">
        <v>5194</v>
      </c>
      <c r="AQ566" s="8"/>
      <c r="AR566" s="8" t="s">
        <v>5193</v>
      </c>
      <c r="AS566" s="8"/>
      <c r="AU566" s="47" t="s">
        <v>12</v>
      </c>
      <c r="AV566" s="152" t="s">
        <v>6280</v>
      </c>
      <c r="AW566" s="138" t="s">
        <v>5687</v>
      </c>
      <c r="AX566" s="55" t="s">
        <v>5683</v>
      </c>
      <c r="AZ566" s="96" t="s">
        <v>12</v>
      </c>
      <c r="BC566" s="57" t="s">
        <v>5645</v>
      </c>
      <c r="BD566" s="57">
        <v>5</v>
      </c>
      <c r="BE566" s="57">
        <v>5</v>
      </c>
      <c r="BF566" s="57">
        <v>5</v>
      </c>
      <c r="BG566" s="57">
        <v>3</v>
      </c>
      <c r="BH566" s="57">
        <v>3</v>
      </c>
      <c r="BI566" s="57">
        <v>1</v>
      </c>
      <c r="BJ566" s="57">
        <v>1</v>
      </c>
      <c r="BK566" s="57">
        <v>1</v>
      </c>
      <c r="BL566" s="57">
        <v>1</v>
      </c>
      <c r="BM566" s="57">
        <f t="shared" si="36"/>
        <v>25</v>
      </c>
    </row>
    <row r="567" spans="1:65" s="55" customFormat="1">
      <c r="A567" s="83">
        <v>567</v>
      </c>
      <c r="B567" s="71" t="s">
        <v>1962</v>
      </c>
      <c r="C567" s="72">
        <v>50133</v>
      </c>
      <c r="D567" s="47" t="s">
        <v>1963</v>
      </c>
      <c r="E567" s="89" t="s">
        <v>1478</v>
      </c>
      <c r="F567" s="86">
        <v>111</v>
      </c>
      <c r="G567" s="87" t="s">
        <v>1964</v>
      </c>
      <c r="H567" s="48" t="s">
        <v>12</v>
      </c>
      <c r="I567" s="101" t="s">
        <v>3304</v>
      </c>
      <c r="J567" s="120" t="s">
        <v>12</v>
      </c>
      <c r="K567" s="48" t="s">
        <v>12</v>
      </c>
      <c r="L567" s="48" t="s">
        <v>2738</v>
      </c>
      <c r="M567" s="11" t="s">
        <v>2636</v>
      </c>
      <c r="N567" s="59" t="s">
        <v>3305</v>
      </c>
      <c r="O567" s="54" t="s">
        <v>5640</v>
      </c>
      <c r="P567" s="59"/>
      <c r="Q567" s="128" t="s">
        <v>3870</v>
      </c>
      <c r="R567" s="4">
        <v>4.333333333333333</v>
      </c>
      <c r="S567" s="16">
        <f t="shared" si="39"/>
        <v>3.9039039039039033E-2</v>
      </c>
      <c r="T567" s="3" t="s">
        <v>3885</v>
      </c>
      <c r="V567" s="96" t="s">
        <v>12</v>
      </c>
      <c r="W567" s="4">
        <v>1.5</v>
      </c>
      <c r="X567" s="56" t="s">
        <v>3885</v>
      </c>
      <c r="Z567" s="5" t="s">
        <v>1965</v>
      </c>
      <c r="AA567" s="88" t="s">
        <v>12</v>
      </c>
      <c r="AB567" s="6">
        <v>43376</v>
      </c>
      <c r="AD567" s="100" t="s">
        <v>114</v>
      </c>
      <c r="AF567" s="48" t="s">
        <v>12</v>
      </c>
      <c r="AH567" s="140">
        <v>41803</v>
      </c>
      <c r="AI567" s="140">
        <v>42016.408576388902</v>
      </c>
      <c r="AJ567" s="140" t="s">
        <v>2738</v>
      </c>
      <c r="AK567" s="97" t="s">
        <v>12</v>
      </c>
      <c r="AL567" s="139"/>
      <c r="AM567" s="48" t="s">
        <v>12</v>
      </c>
      <c r="AN567" s="48" t="s">
        <v>12</v>
      </c>
      <c r="AO567" s="78" t="s">
        <v>4067</v>
      </c>
      <c r="AP567" s="8" t="s">
        <v>5203</v>
      </c>
      <c r="AQ567" s="8"/>
      <c r="AR567" s="8" t="s">
        <v>5202</v>
      </c>
      <c r="AS567" s="8"/>
      <c r="AU567" s="47" t="s">
        <v>12</v>
      </c>
      <c r="AV567" s="74" t="s">
        <v>6281</v>
      </c>
      <c r="AW567" s="138" t="s">
        <v>5688</v>
      </c>
      <c r="AX567" s="157" t="s">
        <v>5694</v>
      </c>
      <c r="AZ567" s="148" t="s">
        <v>114</v>
      </c>
      <c r="BC567" s="57" t="s">
        <v>5645</v>
      </c>
      <c r="BD567" s="57">
        <v>5</v>
      </c>
      <c r="BE567" s="57">
        <v>5</v>
      </c>
      <c r="BF567" s="57">
        <v>5</v>
      </c>
      <c r="BG567" s="57">
        <v>3</v>
      </c>
      <c r="BH567" s="57">
        <v>3</v>
      </c>
      <c r="BI567" s="57">
        <v>1</v>
      </c>
      <c r="BJ567" s="57">
        <v>1</v>
      </c>
      <c r="BM567" s="57">
        <f t="shared" si="36"/>
        <v>23</v>
      </c>
    </row>
    <row r="568" spans="1:65" s="55" customFormat="1">
      <c r="A568" s="83">
        <v>568</v>
      </c>
      <c r="B568" s="71" t="s">
        <v>1966</v>
      </c>
      <c r="C568" s="72">
        <v>50134</v>
      </c>
      <c r="D568" s="47" t="s">
        <v>1967</v>
      </c>
      <c r="E568" s="89" t="s">
        <v>1478</v>
      </c>
      <c r="F568" s="86">
        <v>121</v>
      </c>
      <c r="G568" s="87" t="s">
        <v>1968</v>
      </c>
      <c r="H568" s="115" t="s">
        <v>114</v>
      </c>
      <c r="I568" s="76" t="s">
        <v>2738</v>
      </c>
      <c r="J568" s="120" t="s">
        <v>12</v>
      </c>
      <c r="K568" s="116" t="s">
        <v>2733</v>
      </c>
      <c r="L568" s="114" t="s">
        <v>114</v>
      </c>
      <c r="M568" s="11" t="s">
        <v>2636</v>
      </c>
      <c r="N568" s="59" t="s">
        <v>3306</v>
      </c>
      <c r="O568" s="54" t="s">
        <v>5636</v>
      </c>
      <c r="P568" s="59"/>
      <c r="Q568" s="128" t="s">
        <v>3870</v>
      </c>
      <c r="R568" s="4">
        <v>3.6666666666666665</v>
      </c>
      <c r="S568" s="16">
        <f t="shared" si="39"/>
        <v>3.03030303030303E-2</v>
      </c>
      <c r="T568" s="3" t="s">
        <v>3885</v>
      </c>
      <c r="V568" s="96" t="s">
        <v>12</v>
      </c>
      <c r="W568" s="4">
        <v>31</v>
      </c>
      <c r="X568" s="56" t="s">
        <v>3886</v>
      </c>
      <c r="Z568" s="5" t="s">
        <v>1969</v>
      </c>
      <c r="AA568" s="88" t="s">
        <v>12</v>
      </c>
      <c r="AB568" s="6">
        <v>43635</v>
      </c>
      <c r="AD568" s="100" t="s">
        <v>114</v>
      </c>
      <c r="AF568" s="100" t="s">
        <v>114</v>
      </c>
      <c r="AH568" s="140">
        <v>42018</v>
      </c>
      <c r="AI568" s="140">
        <v>42018.594780092601</v>
      </c>
      <c r="AJ568" s="140" t="s">
        <v>2738</v>
      </c>
      <c r="AK568" s="97" t="s">
        <v>12</v>
      </c>
      <c r="AL568" s="139"/>
      <c r="AM568" s="48" t="s">
        <v>12</v>
      </c>
      <c r="AN568" s="48" t="s">
        <v>12</v>
      </c>
      <c r="AO568" s="78" t="s">
        <v>4067</v>
      </c>
      <c r="AP568" s="8" t="s">
        <v>5205</v>
      </c>
      <c r="AQ568" s="8"/>
      <c r="AR568" s="8" t="s">
        <v>5204</v>
      </c>
      <c r="AS568" s="8"/>
      <c r="AU568" s="47" t="s">
        <v>12</v>
      </c>
      <c r="AV568" s="152" t="s">
        <v>6068</v>
      </c>
      <c r="AW568" s="138" t="s">
        <v>5688</v>
      </c>
      <c r="AX568" s="157" t="s">
        <v>5694</v>
      </c>
      <c r="AZ568" s="148" t="s">
        <v>114</v>
      </c>
      <c r="BC568" s="57" t="s">
        <v>5648</v>
      </c>
      <c r="BD568" s="55" t="s">
        <v>6372</v>
      </c>
      <c r="BE568" s="55" t="s">
        <v>6372</v>
      </c>
      <c r="BF568" s="55" t="s">
        <v>6372</v>
      </c>
      <c r="BG568" s="55" t="s">
        <v>6372</v>
      </c>
      <c r="BH568" s="55" t="s">
        <v>6372</v>
      </c>
      <c r="BI568" s="55" t="s">
        <v>6372</v>
      </c>
      <c r="BJ568" s="55" t="s">
        <v>6372</v>
      </c>
      <c r="BK568" s="55" t="s">
        <v>6372</v>
      </c>
      <c r="BL568" s="55" t="s">
        <v>6372</v>
      </c>
      <c r="BM568" s="57">
        <f t="shared" si="36"/>
        <v>0</v>
      </c>
    </row>
    <row r="569" spans="1:65" s="55" customFormat="1">
      <c r="A569" s="83">
        <v>569</v>
      </c>
      <c r="B569" s="71" t="s">
        <v>1970</v>
      </c>
      <c r="C569" s="72">
        <v>50135</v>
      </c>
      <c r="D569" s="47" t="s">
        <v>1971</v>
      </c>
      <c r="E569" s="89" t="s">
        <v>1478</v>
      </c>
      <c r="F569" s="86">
        <v>97</v>
      </c>
      <c r="G569" s="87" t="s">
        <v>1972</v>
      </c>
      <c r="H569" s="48" t="s">
        <v>12</v>
      </c>
      <c r="I569" s="101" t="s">
        <v>3276</v>
      </c>
      <c r="J569" s="120" t="s">
        <v>12</v>
      </c>
      <c r="K569" s="48" t="s">
        <v>12</v>
      </c>
      <c r="L569" s="88" t="s">
        <v>2738</v>
      </c>
      <c r="M569" s="11" t="s">
        <v>2636</v>
      </c>
      <c r="N569" s="59" t="s">
        <v>3310</v>
      </c>
      <c r="O569" s="54" t="s">
        <v>5640</v>
      </c>
      <c r="P569" s="59"/>
      <c r="Q569" s="128" t="s">
        <v>3870</v>
      </c>
      <c r="R569" s="4">
        <v>12</v>
      </c>
      <c r="S569" s="16">
        <f t="shared" si="39"/>
        <v>0.12371134020618557</v>
      </c>
      <c r="T569" s="3" t="s">
        <v>3885</v>
      </c>
      <c r="V569" s="96" t="s">
        <v>12</v>
      </c>
      <c r="W569" s="4">
        <v>8.3333333333333339</v>
      </c>
      <c r="X569" s="56" t="s">
        <v>3885</v>
      </c>
      <c r="Z569" s="5" t="s">
        <v>1973</v>
      </c>
      <c r="AA569" s="88" t="s">
        <v>12</v>
      </c>
      <c r="AB569" s="6">
        <v>43236</v>
      </c>
      <c r="AD569" s="100" t="s">
        <v>114</v>
      </c>
      <c r="AF569" s="48" t="s">
        <v>12</v>
      </c>
      <c r="AH569" s="140">
        <v>41992</v>
      </c>
      <c r="AI569" s="140">
        <v>42006.429444444402</v>
      </c>
      <c r="AJ569" s="140" t="s">
        <v>2738</v>
      </c>
      <c r="AK569" s="97" t="s">
        <v>12</v>
      </c>
      <c r="AL569" s="139"/>
      <c r="AM569" s="48" t="s">
        <v>12</v>
      </c>
      <c r="AN569" s="48" t="s">
        <v>12</v>
      </c>
      <c r="AO569" s="78" t="s">
        <v>4067</v>
      </c>
      <c r="AP569" s="8" t="s">
        <v>5207</v>
      </c>
      <c r="AQ569" s="8"/>
      <c r="AR569" s="8" t="s">
        <v>5206</v>
      </c>
      <c r="AS569" s="8"/>
      <c r="AU569" s="47" t="s">
        <v>12</v>
      </c>
      <c r="AV569" s="74" t="s">
        <v>6282</v>
      </c>
      <c r="AW569" s="138" t="s">
        <v>5688</v>
      </c>
      <c r="AX569" s="157" t="s">
        <v>5694</v>
      </c>
      <c r="AZ569" s="148" t="s">
        <v>114</v>
      </c>
      <c r="BC569" s="57" t="s">
        <v>5645</v>
      </c>
      <c r="BD569" s="57">
        <v>5</v>
      </c>
      <c r="BE569" s="57">
        <v>5</v>
      </c>
      <c r="BF569" s="57">
        <v>5</v>
      </c>
      <c r="BG569" s="57">
        <v>3</v>
      </c>
      <c r="BH569" s="57">
        <v>3</v>
      </c>
      <c r="BI569" s="57">
        <v>1</v>
      </c>
      <c r="BJ569" s="57">
        <v>1</v>
      </c>
      <c r="BM569" s="57">
        <f t="shared" si="36"/>
        <v>23</v>
      </c>
    </row>
    <row r="570" spans="1:65" s="55" customFormat="1">
      <c r="A570" s="83">
        <v>570</v>
      </c>
      <c r="B570" s="71" t="s">
        <v>1974</v>
      </c>
      <c r="C570" s="72">
        <v>50136</v>
      </c>
      <c r="D570" s="47" t="s">
        <v>1975</v>
      </c>
      <c r="E570" s="89" t="s">
        <v>1478</v>
      </c>
      <c r="F570" s="86">
        <v>633</v>
      </c>
      <c r="G570" s="87" t="s">
        <v>1976</v>
      </c>
      <c r="H570" s="88" t="s">
        <v>12</v>
      </c>
      <c r="I570" s="101" t="s">
        <v>3311</v>
      </c>
      <c r="J570" s="120" t="s">
        <v>12</v>
      </c>
      <c r="K570" s="88" t="s">
        <v>12</v>
      </c>
      <c r="L570" s="48" t="s">
        <v>2738</v>
      </c>
      <c r="M570" s="11" t="s">
        <v>2636</v>
      </c>
      <c r="N570" s="59" t="s">
        <v>3312</v>
      </c>
      <c r="O570" s="54" t="s">
        <v>5640</v>
      </c>
      <c r="P570" s="59"/>
      <c r="Q570" s="128" t="s">
        <v>3870</v>
      </c>
      <c r="R570" s="4">
        <v>54.666666666666664</v>
      </c>
      <c r="S570" s="16">
        <f t="shared" si="39"/>
        <v>8.6361242759347021E-2</v>
      </c>
      <c r="T570" s="3" t="s">
        <v>3885</v>
      </c>
      <c r="V570" s="96" t="s">
        <v>12</v>
      </c>
      <c r="W570" s="4">
        <v>167.66666666666666</v>
      </c>
      <c r="X570" s="56" t="s">
        <v>3885</v>
      </c>
      <c r="Z570" s="5" t="s">
        <v>1977</v>
      </c>
      <c r="AA570" s="88" t="s">
        <v>12</v>
      </c>
      <c r="AB570" s="6">
        <v>43803</v>
      </c>
      <c r="AD570" s="100" t="s">
        <v>114</v>
      </c>
      <c r="AF570" s="48" t="s">
        <v>12</v>
      </c>
      <c r="AH570" s="140">
        <v>41989</v>
      </c>
      <c r="AI570" s="140">
        <v>42185.601493055598</v>
      </c>
      <c r="AJ570" s="140" t="s">
        <v>2738</v>
      </c>
      <c r="AK570" s="97" t="s">
        <v>12</v>
      </c>
      <c r="AL570" s="139"/>
      <c r="AM570" s="48" t="s">
        <v>12</v>
      </c>
      <c r="AN570" s="48" t="s">
        <v>12</v>
      </c>
      <c r="AO570" s="78" t="s">
        <v>5524</v>
      </c>
      <c r="AP570" s="8" t="s">
        <v>5210</v>
      </c>
      <c r="AQ570" s="8" t="s">
        <v>5209</v>
      </c>
      <c r="AR570" s="8" t="s">
        <v>5208</v>
      </c>
      <c r="AS570" s="8"/>
      <c r="AU570" s="47" t="s">
        <v>12</v>
      </c>
      <c r="AV570" s="74" t="s">
        <v>6283</v>
      </c>
      <c r="AW570" s="138" t="s">
        <v>5688</v>
      </c>
      <c r="AX570" s="157" t="s">
        <v>5694</v>
      </c>
      <c r="AZ570" s="148" t="s">
        <v>114</v>
      </c>
      <c r="BC570" s="57" t="s">
        <v>5645</v>
      </c>
      <c r="BD570" s="57">
        <v>5</v>
      </c>
      <c r="BE570" s="57">
        <v>5</v>
      </c>
      <c r="BF570" s="57">
        <v>5</v>
      </c>
      <c r="BG570" s="57">
        <v>3</v>
      </c>
      <c r="BH570" s="57">
        <v>3</v>
      </c>
      <c r="BI570" s="57">
        <v>1</v>
      </c>
      <c r="BJ570" s="57">
        <v>1</v>
      </c>
      <c r="BM570" s="57">
        <f t="shared" si="36"/>
        <v>23</v>
      </c>
    </row>
    <row r="571" spans="1:65" s="55" customFormat="1">
      <c r="A571" s="83">
        <v>572</v>
      </c>
      <c r="B571" s="71" t="s">
        <v>1982</v>
      </c>
      <c r="C571" s="72">
        <v>50137</v>
      </c>
      <c r="D571" s="47" t="s">
        <v>1983</v>
      </c>
      <c r="E571" s="89" t="s">
        <v>1478</v>
      </c>
      <c r="F571" s="86">
        <v>1155</v>
      </c>
      <c r="G571" s="87" t="s">
        <v>1984</v>
      </c>
      <c r="H571" s="88" t="s">
        <v>12</v>
      </c>
      <c r="I571" s="101" t="s">
        <v>3314</v>
      </c>
      <c r="J571" s="120" t="s">
        <v>12</v>
      </c>
      <c r="K571" s="88" t="s">
        <v>12</v>
      </c>
      <c r="L571" s="48" t="s">
        <v>2738</v>
      </c>
      <c r="M571" s="11" t="s">
        <v>2636</v>
      </c>
      <c r="N571" s="59" t="s">
        <v>3315</v>
      </c>
      <c r="O571" s="54" t="s">
        <v>5640</v>
      </c>
      <c r="P571" s="59"/>
      <c r="Q571" s="128" t="s">
        <v>3870</v>
      </c>
      <c r="R571" s="4">
        <v>301</v>
      </c>
      <c r="S571" s="16">
        <f t="shared" si="39"/>
        <v>0.26060606060606062</v>
      </c>
      <c r="T571" s="3" t="s">
        <v>3886</v>
      </c>
      <c r="V571" s="96" t="s">
        <v>12</v>
      </c>
      <c r="W571" s="4">
        <v>1132</v>
      </c>
      <c r="X571" s="56" t="s">
        <v>3885</v>
      </c>
      <c r="Z571" s="5" t="s">
        <v>1985</v>
      </c>
      <c r="AA571" s="88" t="s">
        <v>12</v>
      </c>
      <c r="AB571" s="6">
        <v>43628</v>
      </c>
      <c r="AD571" s="48" t="s">
        <v>12</v>
      </c>
      <c r="AF571" s="100" t="s">
        <v>114</v>
      </c>
      <c r="AH571" s="140">
        <v>41963</v>
      </c>
      <c r="AI571" s="140">
        <v>41964.6000347222</v>
      </c>
      <c r="AJ571" s="140" t="s">
        <v>2738</v>
      </c>
      <c r="AK571" s="97" t="s">
        <v>12</v>
      </c>
      <c r="AL571" s="139"/>
      <c r="AM571" s="48" t="s">
        <v>12</v>
      </c>
      <c r="AN571" s="48" t="s">
        <v>12</v>
      </c>
      <c r="AO571" s="78" t="s">
        <v>4067</v>
      </c>
      <c r="AP571" s="8" t="s">
        <v>5214</v>
      </c>
      <c r="AQ571" s="8"/>
      <c r="AR571" s="8" t="s">
        <v>5213</v>
      </c>
      <c r="AS571" s="8"/>
      <c r="AU571" s="47" t="s">
        <v>12</v>
      </c>
      <c r="AV571" s="152" t="s">
        <v>6284</v>
      </c>
      <c r="AW571" s="138" t="s">
        <v>5687</v>
      </c>
      <c r="AX571" s="55" t="s">
        <v>5683</v>
      </c>
      <c r="AZ571" s="96" t="s">
        <v>12</v>
      </c>
      <c r="BC571" s="57" t="s">
        <v>5646</v>
      </c>
      <c r="BD571" s="57">
        <v>5</v>
      </c>
      <c r="BE571" s="57">
        <v>5</v>
      </c>
      <c r="BF571" s="57">
        <v>5</v>
      </c>
      <c r="BG571" s="57">
        <v>3</v>
      </c>
      <c r="BI571" s="57">
        <v>1</v>
      </c>
      <c r="BJ571" s="57">
        <v>1</v>
      </c>
      <c r="BK571" s="57">
        <v>1</v>
      </c>
      <c r="BL571" s="57">
        <v>1</v>
      </c>
      <c r="BM571" s="57">
        <f t="shared" si="36"/>
        <v>22</v>
      </c>
    </row>
    <row r="572" spans="1:65" s="55" customFormat="1">
      <c r="A572" s="83">
        <v>571</v>
      </c>
      <c r="B572" s="71" t="s">
        <v>1978</v>
      </c>
      <c r="C572" s="72">
        <v>50138</v>
      </c>
      <c r="D572" s="47" t="s">
        <v>1979</v>
      </c>
      <c r="E572" s="89" t="s">
        <v>1478</v>
      </c>
      <c r="F572" s="86">
        <v>51</v>
      </c>
      <c r="G572" s="87" t="s">
        <v>1980</v>
      </c>
      <c r="H572" s="115" t="s">
        <v>114</v>
      </c>
      <c r="I572" s="76" t="s">
        <v>2738</v>
      </c>
      <c r="J572" s="120" t="s">
        <v>12</v>
      </c>
      <c r="K572" s="115" t="s">
        <v>2733</v>
      </c>
      <c r="L572" s="116" t="s">
        <v>114</v>
      </c>
      <c r="M572" s="11" t="s">
        <v>2636</v>
      </c>
      <c r="N572" s="59" t="s">
        <v>3313</v>
      </c>
      <c r="O572" s="54" t="s">
        <v>5636</v>
      </c>
      <c r="P572" s="59"/>
      <c r="Q572" s="128" t="s">
        <v>3870</v>
      </c>
      <c r="R572" s="4">
        <v>3.6666666666666665</v>
      </c>
      <c r="S572" s="16">
        <f t="shared" si="39"/>
        <v>7.1895424836601302E-2</v>
      </c>
      <c r="T572" s="3" t="s">
        <v>3885</v>
      </c>
      <c r="V572" s="96" t="s">
        <v>12</v>
      </c>
      <c r="W572" s="4">
        <v>4</v>
      </c>
      <c r="X572" s="56" t="s">
        <v>3886</v>
      </c>
      <c r="Z572" s="5" t="s">
        <v>1981</v>
      </c>
      <c r="AA572" s="88" t="s">
        <v>12</v>
      </c>
      <c r="AB572" s="6">
        <v>43642</v>
      </c>
      <c r="AD572" s="100" t="s">
        <v>114</v>
      </c>
      <c r="AF572" s="100" t="s">
        <v>114</v>
      </c>
      <c r="AH572" s="140">
        <v>41991</v>
      </c>
      <c r="AI572" s="140">
        <v>42025.571273148104</v>
      </c>
      <c r="AJ572" s="140" t="s">
        <v>2738</v>
      </c>
      <c r="AK572" s="97" t="s">
        <v>12</v>
      </c>
      <c r="AL572" s="139"/>
      <c r="AM572" s="48" t="s">
        <v>12</v>
      </c>
      <c r="AN572" s="48" t="s">
        <v>12</v>
      </c>
      <c r="AO572" s="78" t="s">
        <v>4067</v>
      </c>
      <c r="AP572" s="8" t="s">
        <v>5212</v>
      </c>
      <c r="AQ572" s="8"/>
      <c r="AR572" s="8" t="s">
        <v>5211</v>
      </c>
      <c r="AS572" s="8"/>
      <c r="AU572" s="47" t="s">
        <v>12</v>
      </c>
      <c r="AV572" s="152" t="s">
        <v>6069</v>
      </c>
      <c r="AW572" s="138" t="s">
        <v>5688</v>
      </c>
      <c r="AX572" s="157" t="s">
        <v>5694</v>
      </c>
      <c r="AZ572" s="148" t="s">
        <v>114</v>
      </c>
      <c r="BC572" s="57" t="s">
        <v>5648</v>
      </c>
      <c r="BD572" s="55" t="s">
        <v>6372</v>
      </c>
      <c r="BE572" s="55" t="s">
        <v>6372</v>
      </c>
      <c r="BF572" s="55" t="s">
        <v>6372</v>
      </c>
      <c r="BG572" s="55" t="s">
        <v>6372</v>
      </c>
      <c r="BH572" s="55" t="s">
        <v>6372</v>
      </c>
      <c r="BI572" s="55" t="s">
        <v>6372</v>
      </c>
      <c r="BJ572" s="55" t="s">
        <v>6372</v>
      </c>
      <c r="BK572" s="55" t="s">
        <v>6372</v>
      </c>
      <c r="BL572" s="55" t="s">
        <v>6372</v>
      </c>
      <c r="BM572" s="57">
        <f t="shared" si="36"/>
        <v>0</v>
      </c>
    </row>
    <row r="573" spans="1:65" s="55" customFormat="1">
      <c r="A573" s="83">
        <v>573</v>
      </c>
      <c r="B573" s="71" t="s">
        <v>1986</v>
      </c>
      <c r="C573" s="72">
        <v>50139</v>
      </c>
      <c r="D573" s="47" t="s">
        <v>1987</v>
      </c>
      <c r="E573" s="89" t="s">
        <v>1478</v>
      </c>
      <c r="F573" s="86">
        <v>364</v>
      </c>
      <c r="G573" s="87" t="s">
        <v>1988</v>
      </c>
      <c r="H573" s="115" t="s">
        <v>114</v>
      </c>
      <c r="I573" s="76" t="s">
        <v>2738</v>
      </c>
      <c r="J573" s="120" t="s">
        <v>12</v>
      </c>
      <c r="K573" s="115" t="s">
        <v>2733</v>
      </c>
      <c r="L573" s="116" t="s">
        <v>114</v>
      </c>
      <c r="M573" s="11" t="s">
        <v>2636</v>
      </c>
      <c r="N573" s="59" t="s">
        <v>3316</v>
      </c>
      <c r="O573" s="54" t="s">
        <v>5636</v>
      </c>
      <c r="P573" s="59"/>
      <c r="Q573" s="128" t="s">
        <v>3870</v>
      </c>
      <c r="R573" s="4">
        <v>31</v>
      </c>
      <c r="S573" s="16">
        <f t="shared" si="39"/>
        <v>8.5164835164835168E-2</v>
      </c>
      <c r="T573" s="3" t="s">
        <v>3885</v>
      </c>
      <c r="V573" s="96" t="s">
        <v>12</v>
      </c>
      <c r="W573" s="4">
        <v>72</v>
      </c>
      <c r="X573" s="56" t="s">
        <v>3886</v>
      </c>
      <c r="Z573" s="5" t="s">
        <v>1989</v>
      </c>
      <c r="AA573" s="88" t="s">
        <v>12</v>
      </c>
      <c r="AB573" s="6">
        <v>43649</v>
      </c>
      <c r="AD573" s="100" t="s">
        <v>114</v>
      </c>
      <c r="AF573" s="48" t="s">
        <v>12</v>
      </c>
      <c r="AH573" s="140">
        <v>42018</v>
      </c>
      <c r="AI573" s="140">
        <v>42088.434768518498</v>
      </c>
      <c r="AJ573" s="140" t="s">
        <v>2738</v>
      </c>
      <c r="AK573" s="97" t="s">
        <v>12</v>
      </c>
      <c r="AL573" s="139"/>
      <c r="AM573" s="48" t="s">
        <v>12</v>
      </c>
      <c r="AN573" s="48" t="s">
        <v>12</v>
      </c>
      <c r="AO573" s="78" t="s">
        <v>4067</v>
      </c>
      <c r="AP573" s="8" t="s">
        <v>5216</v>
      </c>
      <c r="AQ573" s="8"/>
      <c r="AR573" s="8" t="s">
        <v>5215</v>
      </c>
      <c r="AS573" s="8"/>
      <c r="AU573" s="47" t="s">
        <v>12</v>
      </c>
      <c r="AV573" s="74" t="s">
        <v>6070</v>
      </c>
      <c r="AW573" s="138" t="s">
        <v>5688</v>
      </c>
      <c r="AX573" s="157" t="s">
        <v>5694</v>
      </c>
      <c r="AZ573" s="148" t="s">
        <v>114</v>
      </c>
      <c r="BC573" s="57" t="s">
        <v>5648</v>
      </c>
      <c r="BD573" s="55" t="s">
        <v>6372</v>
      </c>
      <c r="BE573" s="55" t="s">
        <v>6372</v>
      </c>
      <c r="BF573" s="55" t="s">
        <v>6372</v>
      </c>
      <c r="BG573" s="55" t="s">
        <v>6372</v>
      </c>
      <c r="BH573" s="55" t="s">
        <v>6372</v>
      </c>
      <c r="BI573" s="55" t="s">
        <v>6372</v>
      </c>
      <c r="BJ573" s="55" t="s">
        <v>6372</v>
      </c>
      <c r="BK573" s="55" t="s">
        <v>6372</v>
      </c>
      <c r="BL573" s="55" t="s">
        <v>6372</v>
      </c>
      <c r="BM573" s="57">
        <f t="shared" si="36"/>
        <v>0</v>
      </c>
    </row>
    <row r="574" spans="1:65" s="55" customFormat="1">
      <c r="A574" s="83">
        <v>574</v>
      </c>
      <c r="B574" s="71" t="s">
        <v>1990</v>
      </c>
      <c r="C574" s="72">
        <v>50140</v>
      </c>
      <c r="D574" s="47" t="s">
        <v>1991</v>
      </c>
      <c r="E574" s="89" t="s">
        <v>1478</v>
      </c>
      <c r="F574" s="86">
        <v>161</v>
      </c>
      <c r="G574" s="87" t="s">
        <v>1992</v>
      </c>
      <c r="H574" s="115" t="s">
        <v>114</v>
      </c>
      <c r="I574" s="76" t="s">
        <v>2738</v>
      </c>
      <c r="J574" s="121" t="s">
        <v>12</v>
      </c>
      <c r="K574" s="114" t="s">
        <v>2733</v>
      </c>
      <c r="L574" s="116" t="s">
        <v>114</v>
      </c>
      <c r="M574" s="11" t="s">
        <v>2636</v>
      </c>
      <c r="N574" s="59" t="s">
        <v>3317</v>
      </c>
      <c r="O574" s="54" t="s">
        <v>5636</v>
      </c>
      <c r="P574" s="59"/>
      <c r="Q574" s="128" t="s">
        <v>3870</v>
      </c>
      <c r="R574" s="4">
        <v>8</v>
      </c>
      <c r="S574" s="16">
        <f t="shared" si="39"/>
        <v>4.9689440993788817E-2</v>
      </c>
      <c r="T574" s="3" t="s">
        <v>3885</v>
      </c>
      <c r="V574" s="96" t="s">
        <v>12</v>
      </c>
      <c r="W574" s="4">
        <v>12.333333333333334</v>
      </c>
      <c r="X574" s="56" t="s">
        <v>3885</v>
      </c>
      <c r="Z574" s="5" t="s">
        <v>1993</v>
      </c>
      <c r="AA574" s="88" t="s">
        <v>12</v>
      </c>
      <c r="AB574" s="6">
        <v>43187</v>
      </c>
      <c r="AD574" s="100" t="s">
        <v>114</v>
      </c>
      <c r="AF574" s="100" t="s">
        <v>114</v>
      </c>
      <c r="AH574" s="140">
        <v>41982</v>
      </c>
      <c r="AI574" s="140">
        <v>42048.483888888899</v>
      </c>
      <c r="AJ574" s="140" t="s">
        <v>2738</v>
      </c>
      <c r="AK574" s="97" t="s">
        <v>12</v>
      </c>
      <c r="AL574" s="139"/>
      <c r="AM574" s="48" t="s">
        <v>12</v>
      </c>
      <c r="AN574" s="48" t="s">
        <v>12</v>
      </c>
      <c r="AO574" s="78" t="s">
        <v>4067</v>
      </c>
      <c r="AP574" s="8" t="s">
        <v>5218</v>
      </c>
      <c r="AQ574" s="8"/>
      <c r="AR574" s="8" t="s">
        <v>5217</v>
      </c>
      <c r="AS574" s="8"/>
      <c r="AU574" s="47" t="s">
        <v>12</v>
      </c>
      <c r="AV574" s="74" t="s">
        <v>6071</v>
      </c>
      <c r="AW574" s="138" t="s">
        <v>5687</v>
      </c>
      <c r="AX574" s="157" t="s">
        <v>5703</v>
      </c>
      <c r="AZ574" s="148" t="s">
        <v>114</v>
      </c>
      <c r="BC574" s="57" t="s">
        <v>5648</v>
      </c>
      <c r="BD574" s="55" t="s">
        <v>6372</v>
      </c>
      <c r="BE574" s="55" t="s">
        <v>6372</v>
      </c>
      <c r="BF574" s="55" t="s">
        <v>6372</v>
      </c>
      <c r="BG574" s="55" t="s">
        <v>6372</v>
      </c>
      <c r="BH574" s="55" t="s">
        <v>6372</v>
      </c>
      <c r="BI574" s="55" t="s">
        <v>6372</v>
      </c>
      <c r="BJ574" s="55" t="s">
        <v>6372</v>
      </c>
      <c r="BK574" s="55" t="s">
        <v>6372</v>
      </c>
      <c r="BL574" s="55" t="s">
        <v>6372</v>
      </c>
      <c r="BM574" s="57">
        <f t="shared" si="36"/>
        <v>0</v>
      </c>
    </row>
    <row r="575" spans="1:65" s="55" customFormat="1">
      <c r="A575" s="83">
        <v>575</v>
      </c>
      <c r="B575" s="71" t="s">
        <v>1994</v>
      </c>
      <c r="C575" s="72">
        <v>50141</v>
      </c>
      <c r="D575" s="47" t="s">
        <v>1995</v>
      </c>
      <c r="E575" s="89" t="s">
        <v>1478</v>
      </c>
      <c r="F575" s="86">
        <v>120</v>
      </c>
      <c r="G575" s="76" t="s">
        <v>2609</v>
      </c>
      <c r="H575" s="115" t="s">
        <v>114</v>
      </c>
      <c r="I575" s="76" t="s">
        <v>2738</v>
      </c>
      <c r="J575" s="120" t="s">
        <v>12</v>
      </c>
      <c r="K575" s="115" t="s">
        <v>2733</v>
      </c>
      <c r="L575" s="116" t="s">
        <v>114</v>
      </c>
      <c r="M575" s="63" t="s">
        <v>2636</v>
      </c>
      <c r="N575" s="65" t="s">
        <v>3859</v>
      </c>
      <c r="O575" s="54" t="s">
        <v>5636</v>
      </c>
      <c r="P575" s="65"/>
      <c r="Q575" s="128" t="s">
        <v>3870</v>
      </c>
      <c r="R575" s="4">
        <v>12.666666666666666</v>
      </c>
      <c r="S575" s="16">
        <f t="shared" si="39"/>
        <v>0.10555555555555556</v>
      </c>
      <c r="T575" s="3" t="s">
        <v>3885</v>
      </c>
      <c r="V575" s="100" t="s">
        <v>114</v>
      </c>
      <c r="W575" s="32"/>
      <c r="X575" s="32"/>
      <c r="Z575" s="136" t="s">
        <v>113</v>
      </c>
      <c r="AA575" s="119" t="s">
        <v>114</v>
      </c>
      <c r="AB575" s="137"/>
      <c r="AD575" s="100" t="s">
        <v>114</v>
      </c>
      <c r="AF575" s="100" t="s">
        <v>114</v>
      </c>
      <c r="AH575" s="140">
        <v>42019</v>
      </c>
      <c r="AI575" s="140">
        <v>42089.514687499999</v>
      </c>
      <c r="AJ575" s="140" t="s">
        <v>2738</v>
      </c>
      <c r="AK575" s="97" t="s">
        <v>12</v>
      </c>
      <c r="AL575" s="139"/>
      <c r="AM575" s="48" t="s">
        <v>12</v>
      </c>
      <c r="AN575" s="48" t="s">
        <v>12</v>
      </c>
      <c r="AO575" s="78" t="s">
        <v>4067</v>
      </c>
      <c r="AP575" s="8" t="s">
        <v>5220</v>
      </c>
      <c r="AQ575" s="8"/>
      <c r="AR575" s="8" t="s">
        <v>5219</v>
      </c>
      <c r="AS575" s="147" t="s">
        <v>5615</v>
      </c>
      <c r="AU575" s="47" t="s">
        <v>12</v>
      </c>
      <c r="AV575" s="74" t="s">
        <v>6072</v>
      </c>
      <c r="AW575" s="138" t="s">
        <v>5688</v>
      </c>
      <c r="AX575" s="157" t="s">
        <v>5694</v>
      </c>
      <c r="AZ575" s="148" t="s">
        <v>114</v>
      </c>
      <c r="BC575" s="57" t="s">
        <v>5648</v>
      </c>
      <c r="BD575" s="55" t="s">
        <v>6372</v>
      </c>
      <c r="BE575" s="55" t="s">
        <v>6372</v>
      </c>
      <c r="BF575" s="55" t="s">
        <v>6372</v>
      </c>
      <c r="BG575" s="55" t="s">
        <v>6372</v>
      </c>
      <c r="BH575" s="55" t="s">
        <v>6372</v>
      </c>
      <c r="BI575" s="55" t="s">
        <v>6372</v>
      </c>
      <c r="BJ575" s="55" t="s">
        <v>6372</v>
      </c>
      <c r="BK575" s="55" t="s">
        <v>6372</v>
      </c>
      <c r="BL575" s="55" t="s">
        <v>6372</v>
      </c>
      <c r="BM575" s="57">
        <f t="shared" si="36"/>
        <v>0</v>
      </c>
    </row>
    <row r="576" spans="1:65" s="55" customFormat="1">
      <c r="A576" s="83">
        <v>576</v>
      </c>
      <c r="B576" s="71" t="s">
        <v>1996</v>
      </c>
      <c r="C576" s="72">
        <v>50142</v>
      </c>
      <c r="D576" s="47" t="s">
        <v>1997</v>
      </c>
      <c r="E576" s="89" t="s">
        <v>1478</v>
      </c>
      <c r="F576" s="86">
        <v>28</v>
      </c>
      <c r="G576" s="87" t="s">
        <v>1998</v>
      </c>
      <c r="H576" s="88" t="s">
        <v>12</v>
      </c>
      <c r="I576" s="103" t="s">
        <v>3319</v>
      </c>
      <c r="J576" s="120" t="s">
        <v>12</v>
      </c>
      <c r="K576" s="115" t="s">
        <v>114</v>
      </c>
      <c r="L576" s="48" t="s">
        <v>12</v>
      </c>
      <c r="M576" s="11" t="s">
        <v>2636</v>
      </c>
      <c r="N576" s="59" t="s">
        <v>3320</v>
      </c>
      <c r="O576" s="54" t="s">
        <v>5639</v>
      </c>
      <c r="P576" s="59"/>
      <c r="Q576" s="128" t="s">
        <v>3870</v>
      </c>
      <c r="R576" s="4">
        <v>15.666666666666666</v>
      </c>
      <c r="S576" s="16">
        <f t="shared" si="39"/>
        <v>0.55952380952380953</v>
      </c>
      <c r="T576" s="3" t="s">
        <v>3885</v>
      </c>
      <c r="V576" s="96" t="s">
        <v>12</v>
      </c>
      <c r="W576" s="4">
        <v>2</v>
      </c>
      <c r="X576" s="56" t="s">
        <v>3886</v>
      </c>
      <c r="Z576" s="5" t="s">
        <v>1999</v>
      </c>
      <c r="AA576" s="88" t="s">
        <v>12</v>
      </c>
      <c r="AB576" s="6">
        <v>43649</v>
      </c>
      <c r="AD576" s="100" t="s">
        <v>114</v>
      </c>
      <c r="AF576" s="100" t="s">
        <v>114</v>
      </c>
      <c r="AH576" s="140">
        <v>42014</v>
      </c>
      <c r="AI576" s="100" t="s">
        <v>114</v>
      </c>
      <c r="AJ576" s="100" t="s">
        <v>114</v>
      </c>
      <c r="AK576" s="97" t="s">
        <v>12</v>
      </c>
      <c r="AL576" s="139"/>
      <c r="AM576" s="48" t="s">
        <v>12</v>
      </c>
      <c r="AN576" s="48" t="s">
        <v>12</v>
      </c>
      <c r="AO576" s="78" t="s">
        <v>4067</v>
      </c>
      <c r="AP576" s="8" t="s">
        <v>5222</v>
      </c>
      <c r="AQ576" s="8"/>
      <c r="AR576" s="8" t="s">
        <v>5221</v>
      </c>
      <c r="AS576" s="8"/>
      <c r="AU576" s="47" t="s">
        <v>12</v>
      </c>
      <c r="AV576" s="74" t="s">
        <v>6285</v>
      </c>
      <c r="AW576" s="138" t="s">
        <v>5687</v>
      </c>
      <c r="AX576" s="157" t="s">
        <v>5703</v>
      </c>
      <c r="AZ576" s="148" t="s">
        <v>114</v>
      </c>
      <c r="BC576" s="57" t="s">
        <v>5646</v>
      </c>
      <c r="BD576" s="57">
        <v>5</v>
      </c>
      <c r="BE576" s="57">
        <v>5</v>
      </c>
      <c r="BF576" s="57">
        <v>5</v>
      </c>
      <c r="BG576" s="57">
        <v>3</v>
      </c>
      <c r="BJ576" s="57">
        <v>1</v>
      </c>
      <c r="BM576" s="57">
        <f t="shared" si="36"/>
        <v>19</v>
      </c>
    </row>
    <row r="577" spans="1:65" s="55" customFormat="1">
      <c r="A577" s="83">
        <v>577</v>
      </c>
      <c r="B577" s="71" t="s">
        <v>2000</v>
      </c>
      <c r="C577" s="72">
        <v>50143</v>
      </c>
      <c r="D577" s="47" t="s">
        <v>2001</v>
      </c>
      <c r="E577" s="48" t="s">
        <v>1478</v>
      </c>
      <c r="F577" s="86">
        <v>811</v>
      </c>
      <c r="G577" s="87" t="s">
        <v>2002</v>
      </c>
      <c r="H577" s="88" t="s">
        <v>12</v>
      </c>
      <c r="I577" s="104" t="s">
        <v>3293</v>
      </c>
      <c r="J577" s="120" t="s">
        <v>12</v>
      </c>
      <c r="K577" s="48" t="s">
        <v>12</v>
      </c>
      <c r="L577" s="48" t="s">
        <v>2738</v>
      </c>
      <c r="M577" s="11" t="s">
        <v>2636</v>
      </c>
      <c r="N577" s="59" t="s">
        <v>3318</v>
      </c>
      <c r="O577" s="54" t="s">
        <v>5640</v>
      </c>
      <c r="P577" s="59"/>
      <c r="Q577" s="128" t="s">
        <v>3870</v>
      </c>
      <c r="R577" s="4">
        <v>53.333333333333336</v>
      </c>
      <c r="S577" s="16">
        <f t="shared" si="39"/>
        <v>6.5762433210028767E-2</v>
      </c>
      <c r="T577" s="3" t="s">
        <v>3885</v>
      </c>
      <c r="V577" s="96" t="s">
        <v>12</v>
      </c>
      <c r="W577" s="4">
        <v>223.33333333333334</v>
      </c>
      <c r="X577" s="56" t="s">
        <v>3885</v>
      </c>
      <c r="Z577" s="9" t="s">
        <v>2003</v>
      </c>
      <c r="AA577" s="48" t="s">
        <v>12</v>
      </c>
      <c r="AB577" s="10">
        <v>43635</v>
      </c>
      <c r="AD577" s="48" t="s">
        <v>12</v>
      </c>
      <c r="AF577" s="48" t="s">
        <v>12</v>
      </c>
      <c r="AH577" s="140">
        <v>41801</v>
      </c>
      <c r="AI577" s="140">
        <v>41954.548587963</v>
      </c>
      <c r="AJ577" s="140" t="s">
        <v>2738</v>
      </c>
      <c r="AK577" s="97" t="s">
        <v>12</v>
      </c>
      <c r="AL577" s="139"/>
      <c r="AM577" s="48" t="s">
        <v>12</v>
      </c>
      <c r="AN577" s="48" t="s">
        <v>12</v>
      </c>
      <c r="AO577" s="78" t="s">
        <v>4067</v>
      </c>
      <c r="AP577" s="8" t="s">
        <v>5224</v>
      </c>
      <c r="AQ577" s="8"/>
      <c r="AR577" s="8" t="s">
        <v>5223</v>
      </c>
      <c r="AS577" s="8"/>
      <c r="AU577" s="47" t="s">
        <v>12</v>
      </c>
      <c r="AV577" s="152" t="s">
        <v>6286</v>
      </c>
      <c r="AW577" s="138" t="s">
        <v>5687</v>
      </c>
      <c r="AX577" s="55" t="s">
        <v>5683</v>
      </c>
      <c r="AZ577" s="148" t="s">
        <v>114</v>
      </c>
      <c r="BC577" s="57" t="s">
        <v>5645</v>
      </c>
      <c r="BD577" s="57">
        <v>5</v>
      </c>
      <c r="BE577" s="57">
        <v>5</v>
      </c>
      <c r="BF577" s="57">
        <v>5</v>
      </c>
      <c r="BG577" s="57">
        <v>3</v>
      </c>
      <c r="BH577" s="57">
        <v>3</v>
      </c>
      <c r="BI577" s="57">
        <v>1</v>
      </c>
      <c r="BJ577" s="57">
        <v>1</v>
      </c>
      <c r="BK577" s="57">
        <v>1</v>
      </c>
      <c r="BM577" s="57">
        <f t="shared" si="36"/>
        <v>24</v>
      </c>
    </row>
    <row r="578" spans="1:65" s="55" customFormat="1">
      <c r="A578" s="83">
        <v>578</v>
      </c>
      <c r="B578" s="71" t="s">
        <v>2004</v>
      </c>
      <c r="C578" s="72">
        <v>50144</v>
      </c>
      <c r="D578" s="47" t="s">
        <v>2005</v>
      </c>
      <c r="E578" s="89" t="s">
        <v>1478</v>
      </c>
      <c r="F578" s="86">
        <v>31</v>
      </c>
      <c r="G578" s="87" t="s">
        <v>2006</v>
      </c>
      <c r="H578" s="88" t="s">
        <v>12</v>
      </c>
      <c r="I578" s="103" t="s">
        <v>3321</v>
      </c>
      <c r="J578" s="120" t="s">
        <v>12</v>
      </c>
      <c r="K578" s="88" t="s">
        <v>12</v>
      </c>
      <c r="L578" s="48" t="s">
        <v>2738</v>
      </c>
      <c r="M578" s="11" t="s">
        <v>2636</v>
      </c>
      <c r="N578" s="59" t="s">
        <v>3322</v>
      </c>
      <c r="O578" s="54" t="s">
        <v>5640</v>
      </c>
      <c r="P578" s="59"/>
      <c r="Q578" s="128" t="s">
        <v>3870</v>
      </c>
      <c r="R578" s="4">
        <v>14</v>
      </c>
      <c r="S578" s="16">
        <f t="shared" si="39"/>
        <v>0.45161290322580644</v>
      </c>
      <c r="T578" s="3" t="s">
        <v>3886</v>
      </c>
      <c r="V578" s="96" t="s">
        <v>12</v>
      </c>
      <c r="W578" s="4">
        <v>3</v>
      </c>
      <c r="X578" s="56" t="s">
        <v>3886</v>
      </c>
      <c r="Z578" s="5" t="s">
        <v>2007</v>
      </c>
      <c r="AA578" s="88" t="s">
        <v>12</v>
      </c>
      <c r="AB578" s="6">
        <v>43152</v>
      </c>
      <c r="AD578" s="100" t="s">
        <v>114</v>
      </c>
      <c r="AF578" s="100" t="s">
        <v>114</v>
      </c>
      <c r="AH578" s="140">
        <v>42017</v>
      </c>
      <c r="AI578" s="140">
        <v>42018.777129629598</v>
      </c>
      <c r="AJ578" s="140" t="s">
        <v>2738</v>
      </c>
      <c r="AK578" s="97" t="s">
        <v>12</v>
      </c>
      <c r="AL578" s="139"/>
      <c r="AM578" s="48" t="s">
        <v>12</v>
      </c>
      <c r="AN578" s="48" t="s">
        <v>12</v>
      </c>
      <c r="AO578" s="78" t="s">
        <v>4067</v>
      </c>
      <c r="AP578" s="8" t="s">
        <v>5226</v>
      </c>
      <c r="AQ578" s="8"/>
      <c r="AR578" s="8" t="s">
        <v>5225</v>
      </c>
      <c r="AS578" s="8"/>
      <c r="AU578" s="47" t="s">
        <v>12</v>
      </c>
      <c r="AV578" s="74" t="s">
        <v>6287</v>
      </c>
      <c r="AW578" s="138" t="s">
        <v>5688</v>
      </c>
      <c r="AX578" s="157" t="s">
        <v>5694</v>
      </c>
      <c r="AZ578" s="148" t="s">
        <v>114</v>
      </c>
      <c r="BC578" s="57" t="s">
        <v>5646</v>
      </c>
      <c r="BD578" s="57">
        <v>5</v>
      </c>
      <c r="BE578" s="57">
        <v>5</v>
      </c>
      <c r="BF578" s="57">
        <v>5</v>
      </c>
      <c r="BG578" s="57">
        <v>3</v>
      </c>
      <c r="BI578" s="57">
        <v>1</v>
      </c>
      <c r="BJ578" s="57">
        <v>1</v>
      </c>
      <c r="BM578" s="57">
        <f t="shared" si="36"/>
        <v>20</v>
      </c>
    </row>
    <row r="579" spans="1:65" s="55" customFormat="1">
      <c r="A579" s="83">
        <v>579</v>
      </c>
      <c r="B579" s="71" t="s">
        <v>2008</v>
      </c>
      <c r="C579" s="72">
        <v>50146</v>
      </c>
      <c r="D579" s="47" t="s">
        <v>2009</v>
      </c>
      <c r="E579" s="89" t="s">
        <v>1478</v>
      </c>
      <c r="F579" s="86">
        <v>240</v>
      </c>
      <c r="G579" s="87" t="s">
        <v>2010</v>
      </c>
      <c r="H579" s="88" t="s">
        <v>12</v>
      </c>
      <c r="I579" s="101" t="s">
        <v>3323</v>
      </c>
      <c r="J579" s="120" t="s">
        <v>12</v>
      </c>
      <c r="K579" s="88" t="s">
        <v>12</v>
      </c>
      <c r="L579" s="48" t="s">
        <v>2738</v>
      </c>
      <c r="M579" s="11" t="s">
        <v>2636</v>
      </c>
      <c r="N579" s="59" t="s">
        <v>3324</v>
      </c>
      <c r="O579" s="54" t="s">
        <v>5640</v>
      </c>
      <c r="P579" s="59"/>
      <c r="Q579" s="128" t="s">
        <v>3870</v>
      </c>
      <c r="R579" s="4">
        <v>32.666666666666664</v>
      </c>
      <c r="S579" s="16">
        <f t="shared" si="39"/>
        <v>0.1361111111111111</v>
      </c>
      <c r="T579" s="3" t="s">
        <v>3885</v>
      </c>
      <c r="V579" s="96" t="s">
        <v>12</v>
      </c>
      <c r="W579" s="4">
        <v>66.666666666666671</v>
      </c>
      <c r="X579" s="56" t="s">
        <v>3885</v>
      </c>
      <c r="Z579" s="5" t="s">
        <v>2011</v>
      </c>
      <c r="AA579" s="88" t="s">
        <v>12</v>
      </c>
      <c r="AB579" s="6">
        <v>43649</v>
      </c>
      <c r="AD579" s="100" t="s">
        <v>114</v>
      </c>
      <c r="AF579" s="100" t="s">
        <v>114</v>
      </c>
      <c r="AH579" s="140">
        <v>42913</v>
      </c>
      <c r="AI579" s="140">
        <v>42188.404305555603</v>
      </c>
      <c r="AJ579" s="140" t="s">
        <v>2738</v>
      </c>
      <c r="AK579" s="97" t="s">
        <v>12</v>
      </c>
      <c r="AL579" s="139"/>
      <c r="AM579" s="48" t="s">
        <v>12</v>
      </c>
      <c r="AN579" s="48" t="s">
        <v>12</v>
      </c>
      <c r="AO579" s="78" t="s">
        <v>4067</v>
      </c>
      <c r="AP579" s="8" t="s">
        <v>5228</v>
      </c>
      <c r="AQ579" s="8"/>
      <c r="AR579" s="8" t="s">
        <v>5227</v>
      </c>
      <c r="AS579" s="8"/>
      <c r="AU579" s="47" t="s">
        <v>12</v>
      </c>
      <c r="AV579" s="74" t="s">
        <v>6288</v>
      </c>
      <c r="AW579" s="138" t="s">
        <v>5688</v>
      </c>
      <c r="AX579" s="157" t="s">
        <v>5694</v>
      </c>
      <c r="AZ579" s="148" t="s">
        <v>114</v>
      </c>
      <c r="BC579" s="57" t="s">
        <v>5646</v>
      </c>
      <c r="BD579" s="57">
        <v>5</v>
      </c>
      <c r="BE579" s="57">
        <v>5</v>
      </c>
      <c r="BF579" s="57">
        <v>5</v>
      </c>
      <c r="BG579" s="57">
        <v>3</v>
      </c>
      <c r="BI579" s="57">
        <v>1</v>
      </c>
      <c r="BJ579" s="57">
        <v>1</v>
      </c>
      <c r="BM579" s="57">
        <f t="shared" si="36"/>
        <v>20</v>
      </c>
    </row>
    <row r="580" spans="1:65" s="55" customFormat="1">
      <c r="A580" s="83">
        <v>580</v>
      </c>
      <c r="B580" s="71" t="s">
        <v>2012</v>
      </c>
      <c r="C580" s="72">
        <v>50147</v>
      </c>
      <c r="D580" s="47" t="s">
        <v>2013</v>
      </c>
      <c r="E580" s="89" t="s">
        <v>1478</v>
      </c>
      <c r="F580" s="86">
        <v>956</v>
      </c>
      <c r="G580" s="87" t="s">
        <v>2014</v>
      </c>
      <c r="H580" s="88" t="s">
        <v>12</v>
      </c>
      <c r="I580" s="101" t="s">
        <v>3325</v>
      </c>
      <c r="J580" s="120" t="s">
        <v>12</v>
      </c>
      <c r="K580" s="120" t="s">
        <v>12</v>
      </c>
      <c r="L580" s="47" t="s">
        <v>2738</v>
      </c>
      <c r="M580" s="11" t="s">
        <v>2636</v>
      </c>
      <c r="N580" s="59" t="s">
        <v>3326</v>
      </c>
      <c r="O580" s="54" t="s">
        <v>5640</v>
      </c>
      <c r="P580" s="59"/>
      <c r="Q580" s="128" t="s">
        <v>3870</v>
      </c>
      <c r="R580" s="4">
        <v>37.333333333333336</v>
      </c>
      <c r="S580" s="16">
        <f t="shared" si="39"/>
        <v>3.9051603905160395E-2</v>
      </c>
      <c r="T580" s="3" t="s">
        <v>3885</v>
      </c>
      <c r="V580" s="96" t="s">
        <v>12</v>
      </c>
      <c r="W580" s="4">
        <v>183.66666666666666</v>
      </c>
      <c r="X580" s="56" t="s">
        <v>3885</v>
      </c>
      <c r="Z580" s="5" t="s">
        <v>2015</v>
      </c>
      <c r="AA580" s="88" t="s">
        <v>12</v>
      </c>
      <c r="AB580" s="6">
        <v>43642</v>
      </c>
      <c r="AD580" s="100" t="s">
        <v>114</v>
      </c>
      <c r="AF580" s="48" t="s">
        <v>12</v>
      </c>
      <c r="AH580" s="140">
        <v>41975</v>
      </c>
      <c r="AI580" s="140">
        <v>41975.558773148201</v>
      </c>
      <c r="AJ580" s="140" t="s">
        <v>2738</v>
      </c>
      <c r="AK580" s="97" t="s">
        <v>12</v>
      </c>
      <c r="AL580" s="139"/>
      <c r="AM580" s="48" t="s">
        <v>12</v>
      </c>
      <c r="AN580" s="48" t="s">
        <v>12</v>
      </c>
      <c r="AO580" s="78" t="s">
        <v>4067</v>
      </c>
      <c r="AP580" s="8" t="s">
        <v>5230</v>
      </c>
      <c r="AQ580" s="8"/>
      <c r="AR580" s="8" t="s">
        <v>5229</v>
      </c>
      <c r="AS580" s="8"/>
      <c r="AU580" s="47" t="s">
        <v>12</v>
      </c>
      <c r="AV580" s="152" t="s">
        <v>6289</v>
      </c>
      <c r="AW580" s="138" t="s">
        <v>5687</v>
      </c>
      <c r="AX580" s="55" t="s">
        <v>5683</v>
      </c>
      <c r="AZ580" s="148" t="s">
        <v>114</v>
      </c>
      <c r="BC580" s="57" t="s">
        <v>5645</v>
      </c>
      <c r="BD580" s="57">
        <v>5</v>
      </c>
      <c r="BE580" s="57">
        <v>5</v>
      </c>
      <c r="BF580" s="57">
        <v>5</v>
      </c>
      <c r="BG580" s="57">
        <v>3</v>
      </c>
      <c r="BH580" s="57">
        <v>3</v>
      </c>
      <c r="BI580" s="57">
        <v>1</v>
      </c>
      <c r="BJ580" s="57">
        <v>1</v>
      </c>
      <c r="BK580" s="57">
        <v>1</v>
      </c>
      <c r="BM580" s="57">
        <f t="shared" si="36"/>
        <v>24</v>
      </c>
    </row>
    <row r="581" spans="1:65" s="55" customFormat="1">
      <c r="A581" s="83">
        <v>581</v>
      </c>
      <c r="B581" s="71" t="s">
        <v>2016</v>
      </c>
      <c r="C581" s="72">
        <v>50148</v>
      </c>
      <c r="D581" s="47" t="s">
        <v>2017</v>
      </c>
      <c r="E581" s="89" t="s">
        <v>1478</v>
      </c>
      <c r="F581" s="86">
        <v>288</v>
      </c>
      <c r="G581" s="87" t="s">
        <v>2018</v>
      </c>
      <c r="H581" s="48" t="s">
        <v>12</v>
      </c>
      <c r="I581" s="101" t="s">
        <v>3294</v>
      </c>
      <c r="J581" s="48" t="s">
        <v>12</v>
      </c>
      <c r="K581" s="114" t="s">
        <v>114</v>
      </c>
      <c r="L581" s="100" t="s">
        <v>114</v>
      </c>
      <c r="M581" s="84" t="s">
        <v>2636</v>
      </c>
      <c r="N581" s="91" t="s">
        <v>3882</v>
      </c>
      <c r="O581" s="82" t="s">
        <v>5635</v>
      </c>
      <c r="P581" s="59"/>
      <c r="Q581" s="49" t="s">
        <v>6402</v>
      </c>
      <c r="R581" s="47" t="s">
        <v>4063</v>
      </c>
      <c r="S581" s="47" t="s">
        <v>4063</v>
      </c>
      <c r="T581" s="47" t="s">
        <v>4063</v>
      </c>
      <c r="V581" s="100" t="s">
        <v>114</v>
      </c>
      <c r="W581" s="32"/>
      <c r="X581" s="32"/>
      <c r="Z581" s="5" t="s">
        <v>2019</v>
      </c>
      <c r="AA581" s="88" t="s">
        <v>12</v>
      </c>
      <c r="AB581" s="6">
        <v>43208</v>
      </c>
      <c r="AD581" s="48" t="s">
        <v>12</v>
      </c>
      <c r="AF581" s="48" t="s">
        <v>12</v>
      </c>
      <c r="AH581" s="140">
        <v>41968</v>
      </c>
      <c r="AI581" s="140">
        <v>42024.590868055602</v>
      </c>
      <c r="AJ581" s="140" t="s">
        <v>2738</v>
      </c>
      <c r="AK581" s="146" t="s">
        <v>6446</v>
      </c>
      <c r="AL581" s="139"/>
      <c r="AM581" s="48" t="s">
        <v>12</v>
      </c>
      <c r="AN581" s="48" t="s">
        <v>12</v>
      </c>
      <c r="AO581" s="78" t="s">
        <v>4067</v>
      </c>
      <c r="AP581" s="8" t="s">
        <v>5232</v>
      </c>
      <c r="AQ581" s="8"/>
      <c r="AR581" s="8" t="s">
        <v>5231</v>
      </c>
      <c r="AS581" s="8"/>
      <c r="AU581" s="160" t="str">
        <f>+Q581</f>
        <v>Imposible comprobar (sede temporalmente inactiva)</v>
      </c>
      <c r="AV581" s="156"/>
      <c r="AW581" s="156"/>
      <c r="AX581" s="158" t="s">
        <v>5663</v>
      </c>
      <c r="AZ581" s="148" t="s">
        <v>114</v>
      </c>
      <c r="BC581" s="57" t="s">
        <v>5648</v>
      </c>
      <c r="BD581" s="55" t="s">
        <v>6372</v>
      </c>
      <c r="BE581" s="55" t="s">
        <v>6372</v>
      </c>
      <c r="BF581" s="55" t="s">
        <v>6372</v>
      </c>
      <c r="BG581" s="55" t="s">
        <v>6372</v>
      </c>
      <c r="BH581" s="55" t="s">
        <v>6372</v>
      </c>
      <c r="BI581" s="55" t="s">
        <v>6372</v>
      </c>
      <c r="BJ581" s="55" t="s">
        <v>6372</v>
      </c>
      <c r="BK581" s="55" t="s">
        <v>6372</v>
      </c>
      <c r="BL581" s="55" t="s">
        <v>6372</v>
      </c>
      <c r="BM581" s="57">
        <f t="shared" si="36"/>
        <v>0</v>
      </c>
    </row>
    <row r="582" spans="1:65" s="55" customFormat="1">
      <c r="A582" s="83">
        <v>582</v>
      </c>
      <c r="B582" s="71" t="s">
        <v>2020</v>
      </c>
      <c r="C582" s="72">
        <v>50149</v>
      </c>
      <c r="D582" s="47" t="s">
        <v>2021</v>
      </c>
      <c r="E582" s="89" t="s">
        <v>1478</v>
      </c>
      <c r="F582" s="86">
        <v>35</v>
      </c>
      <c r="G582" s="76" t="s">
        <v>2614</v>
      </c>
      <c r="H582" s="117" t="s">
        <v>114</v>
      </c>
      <c r="I582" s="76" t="s">
        <v>2738</v>
      </c>
      <c r="J582" s="120" t="s">
        <v>12</v>
      </c>
      <c r="K582" s="99" t="s">
        <v>2733</v>
      </c>
      <c r="L582" s="100" t="s">
        <v>114</v>
      </c>
      <c r="M582" s="11" t="s">
        <v>2636</v>
      </c>
      <c r="N582" s="59" t="s">
        <v>3862</v>
      </c>
      <c r="O582" s="54" t="s">
        <v>5636</v>
      </c>
      <c r="P582" s="59"/>
      <c r="Q582" s="128" t="s">
        <v>3870</v>
      </c>
      <c r="R582" s="47" t="s">
        <v>4063</v>
      </c>
      <c r="S582" s="47" t="s">
        <v>4063</v>
      </c>
      <c r="T582" s="47" t="s">
        <v>4063</v>
      </c>
      <c r="V582" s="100" t="s">
        <v>114</v>
      </c>
      <c r="W582" s="32"/>
      <c r="X582" s="32"/>
      <c r="Z582" s="136" t="s">
        <v>113</v>
      </c>
      <c r="AA582" s="119" t="s">
        <v>114</v>
      </c>
      <c r="AB582" s="137"/>
      <c r="AD582" s="100" t="s">
        <v>114</v>
      </c>
      <c r="AF582" s="100" t="s">
        <v>114</v>
      </c>
      <c r="AH582" s="140">
        <v>42020</v>
      </c>
      <c r="AI582" s="140">
        <v>42229.837662037004</v>
      </c>
      <c r="AJ582" s="140" t="s">
        <v>2738</v>
      </c>
      <c r="AK582" s="97" t="s">
        <v>12</v>
      </c>
      <c r="AL582" s="139"/>
      <c r="AM582" s="48" t="s">
        <v>12</v>
      </c>
      <c r="AN582" s="48" t="s">
        <v>12</v>
      </c>
      <c r="AO582" s="78" t="s">
        <v>4067</v>
      </c>
      <c r="AP582" s="8" t="s">
        <v>5234</v>
      </c>
      <c r="AQ582" s="8"/>
      <c r="AR582" s="8" t="s">
        <v>5233</v>
      </c>
      <c r="AS582" s="8"/>
      <c r="AU582" s="47" t="s">
        <v>12</v>
      </c>
      <c r="AV582" s="152" t="s">
        <v>6073</v>
      </c>
      <c r="AW582" s="138" t="s">
        <v>5688</v>
      </c>
      <c r="AX582" s="157" t="s">
        <v>5694</v>
      </c>
      <c r="AZ582" s="148" t="s">
        <v>114</v>
      </c>
      <c r="BC582" s="57" t="s">
        <v>5648</v>
      </c>
      <c r="BD582" s="55" t="s">
        <v>6372</v>
      </c>
      <c r="BE582" s="55" t="s">
        <v>6372</v>
      </c>
      <c r="BF582" s="55" t="s">
        <v>6372</v>
      </c>
      <c r="BG582" s="55" t="s">
        <v>6372</v>
      </c>
      <c r="BH582" s="55" t="s">
        <v>6372</v>
      </c>
      <c r="BI582" s="55" t="s">
        <v>6372</v>
      </c>
      <c r="BJ582" s="55" t="s">
        <v>6372</v>
      </c>
      <c r="BK582" s="55" t="s">
        <v>6372</v>
      </c>
      <c r="BL582" s="55" t="s">
        <v>6372</v>
      </c>
      <c r="BM582" s="57">
        <f t="shared" ref="BM582:BM645" si="40">+SUM(BD582:BL582)</f>
        <v>0</v>
      </c>
    </row>
    <row r="583" spans="1:65" s="55" customFormat="1">
      <c r="A583" s="83">
        <v>583</v>
      </c>
      <c r="B583" s="71" t="s">
        <v>2022</v>
      </c>
      <c r="C583" s="72">
        <v>50150</v>
      </c>
      <c r="D583" s="47" t="s">
        <v>2023</v>
      </c>
      <c r="E583" s="89" t="s">
        <v>1478</v>
      </c>
      <c r="F583" s="86">
        <v>814</v>
      </c>
      <c r="G583" s="87" t="s">
        <v>2024</v>
      </c>
      <c r="H583" s="88" t="s">
        <v>12</v>
      </c>
      <c r="I583" s="101" t="s">
        <v>3288</v>
      </c>
      <c r="J583" s="120" t="s">
        <v>12</v>
      </c>
      <c r="K583" s="88" t="s">
        <v>12</v>
      </c>
      <c r="L583" s="48" t="s">
        <v>2738</v>
      </c>
      <c r="M583" s="11" t="s">
        <v>2636</v>
      </c>
      <c r="N583" s="59" t="s">
        <v>3327</v>
      </c>
      <c r="O583" s="54" t="s">
        <v>5640</v>
      </c>
      <c r="P583" s="59"/>
      <c r="Q583" s="128" t="s">
        <v>3870</v>
      </c>
      <c r="R583" s="4">
        <v>59</v>
      </c>
      <c r="S583" s="16">
        <f t="shared" ref="S583:S602" si="41">+R583/F583</f>
        <v>7.2481572481572484E-2</v>
      </c>
      <c r="T583" s="3" t="s">
        <v>3885</v>
      </c>
      <c r="V583" s="96" t="s">
        <v>12</v>
      </c>
      <c r="W583" s="4">
        <v>116.33333333333333</v>
      </c>
      <c r="X583" s="56" t="s">
        <v>3885</v>
      </c>
      <c r="Z583" s="5" t="s">
        <v>2025</v>
      </c>
      <c r="AA583" s="88" t="s">
        <v>12</v>
      </c>
      <c r="AB583" s="6">
        <v>43649</v>
      </c>
      <c r="AD583" s="48" t="s">
        <v>12</v>
      </c>
      <c r="AF583" s="48" t="s">
        <v>12</v>
      </c>
      <c r="AH583" s="140">
        <v>42013</v>
      </c>
      <c r="AI583" s="140">
        <v>42018.546655092599</v>
      </c>
      <c r="AJ583" s="140" t="s">
        <v>2738</v>
      </c>
      <c r="AK583" s="97" t="s">
        <v>12</v>
      </c>
      <c r="AL583" s="139"/>
      <c r="AM583" s="48" t="s">
        <v>12</v>
      </c>
      <c r="AN583" s="48" t="s">
        <v>12</v>
      </c>
      <c r="AO583" s="78" t="s">
        <v>4067</v>
      </c>
      <c r="AP583" s="8" t="s">
        <v>5236</v>
      </c>
      <c r="AQ583" s="8"/>
      <c r="AR583" s="8" t="s">
        <v>5235</v>
      </c>
      <c r="AS583" s="8"/>
      <c r="AU583" s="47" t="s">
        <v>12</v>
      </c>
      <c r="AV583" s="74" t="s">
        <v>6290</v>
      </c>
      <c r="AW583" s="138" t="s">
        <v>5688</v>
      </c>
      <c r="AX583" s="157" t="s">
        <v>5694</v>
      </c>
      <c r="AZ583" s="148" t="s">
        <v>114</v>
      </c>
      <c r="BC583" s="57" t="s">
        <v>5645</v>
      </c>
      <c r="BD583" s="57">
        <v>5</v>
      </c>
      <c r="BE583" s="57">
        <v>5</v>
      </c>
      <c r="BF583" s="57">
        <v>5</v>
      </c>
      <c r="BG583" s="57">
        <v>3</v>
      </c>
      <c r="BH583" s="57">
        <v>3</v>
      </c>
      <c r="BI583" s="57">
        <v>1</v>
      </c>
      <c r="BJ583" s="57">
        <v>1</v>
      </c>
      <c r="BM583" s="57">
        <f t="shared" si="40"/>
        <v>23</v>
      </c>
    </row>
    <row r="584" spans="1:65" s="55" customFormat="1">
      <c r="A584" s="83">
        <v>584</v>
      </c>
      <c r="B584" s="71" t="s">
        <v>2026</v>
      </c>
      <c r="C584" s="72">
        <v>50151</v>
      </c>
      <c r="D584" s="47" t="s">
        <v>2027</v>
      </c>
      <c r="E584" s="48" t="s">
        <v>1478</v>
      </c>
      <c r="F584" s="86">
        <v>698</v>
      </c>
      <c r="G584" s="87" t="s">
        <v>2028</v>
      </c>
      <c r="H584" s="88" t="s">
        <v>12</v>
      </c>
      <c r="I584" s="101" t="s">
        <v>3295</v>
      </c>
      <c r="J584" s="120" t="s">
        <v>12</v>
      </c>
      <c r="K584" s="88" t="s">
        <v>12</v>
      </c>
      <c r="L584" s="48" t="s">
        <v>2738</v>
      </c>
      <c r="M584" s="11" t="s">
        <v>2636</v>
      </c>
      <c r="N584" s="59" t="s">
        <v>3328</v>
      </c>
      <c r="O584" s="54" t="s">
        <v>5640</v>
      </c>
      <c r="P584" s="59"/>
      <c r="Q584" s="128" t="s">
        <v>3870</v>
      </c>
      <c r="R584" s="4">
        <v>110.66666666666667</v>
      </c>
      <c r="S584" s="16">
        <f t="shared" si="41"/>
        <v>0.15854823304680038</v>
      </c>
      <c r="T584" s="3" t="s">
        <v>3885</v>
      </c>
      <c r="V584" s="96" t="s">
        <v>12</v>
      </c>
      <c r="W584" s="4">
        <v>71.333333333333329</v>
      </c>
      <c r="X584" s="56" t="s">
        <v>3886</v>
      </c>
      <c r="Z584" s="9" t="s">
        <v>2029</v>
      </c>
      <c r="AA584" s="48" t="s">
        <v>12</v>
      </c>
      <c r="AB584" s="10">
        <v>43635</v>
      </c>
      <c r="AD584" s="100" t="s">
        <v>114</v>
      </c>
      <c r="AF584" s="100" t="s">
        <v>114</v>
      </c>
      <c r="AH584" s="140">
        <v>42017</v>
      </c>
      <c r="AI584" s="140">
        <v>42026.5083101852</v>
      </c>
      <c r="AJ584" s="140" t="s">
        <v>2738</v>
      </c>
      <c r="AK584" s="97" t="s">
        <v>12</v>
      </c>
      <c r="AL584" s="139"/>
      <c r="AM584" s="48" t="s">
        <v>12</v>
      </c>
      <c r="AN584" s="48" t="s">
        <v>12</v>
      </c>
      <c r="AO584" s="78" t="s">
        <v>4067</v>
      </c>
      <c r="AP584" s="8" t="s">
        <v>5238</v>
      </c>
      <c r="AQ584" s="8"/>
      <c r="AR584" s="8" t="s">
        <v>5237</v>
      </c>
      <c r="AS584" s="8"/>
      <c r="AU584" s="47" t="s">
        <v>12</v>
      </c>
      <c r="AV584" s="74" t="s">
        <v>6291</v>
      </c>
      <c r="AW584" s="138" t="s">
        <v>5688</v>
      </c>
      <c r="AX584" s="157" t="s">
        <v>5694</v>
      </c>
      <c r="AZ584" s="148" t="s">
        <v>114</v>
      </c>
      <c r="BC584" s="57" t="s">
        <v>5646</v>
      </c>
      <c r="BD584" s="57">
        <v>5</v>
      </c>
      <c r="BE584" s="57">
        <v>5</v>
      </c>
      <c r="BF584" s="57">
        <v>5</v>
      </c>
      <c r="BG584" s="57">
        <v>3</v>
      </c>
      <c r="BI584" s="57">
        <v>1</v>
      </c>
      <c r="BJ584" s="57">
        <v>1</v>
      </c>
      <c r="BM584" s="57">
        <f t="shared" si="40"/>
        <v>20</v>
      </c>
    </row>
    <row r="585" spans="1:65" s="55" customFormat="1">
      <c r="A585" s="83">
        <v>585</v>
      </c>
      <c r="B585" s="71" t="s">
        <v>2030</v>
      </c>
      <c r="C585" s="72">
        <v>50152</v>
      </c>
      <c r="D585" s="47" t="s">
        <v>2031</v>
      </c>
      <c r="E585" s="89" t="s">
        <v>1478</v>
      </c>
      <c r="F585" s="86">
        <v>1985</v>
      </c>
      <c r="G585" s="87" t="s">
        <v>2032</v>
      </c>
      <c r="H585" s="88" t="s">
        <v>12</v>
      </c>
      <c r="I585" s="101" t="s">
        <v>3329</v>
      </c>
      <c r="J585" s="120" t="s">
        <v>12</v>
      </c>
      <c r="K585" s="88" t="s">
        <v>12</v>
      </c>
      <c r="L585" s="48" t="s">
        <v>2738</v>
      </c>
      <c r="M585" s="11" t="s">
        <v>2636</v>
      </c>
      <c r="N585" s="59" t="s">
        <v>3331</v>
      </c>
      <c r="O585" s="54" t="s">
        <v>5640</v>
      </c>
      <c r="P585" s="59"/>
      <c r="Q585" s="128" t="s">
        <v>3870</v>
      </c>
      <c r="R585" s="4">
        <v>188</v>
      </c>
      <c r="S585" s="16">
        <f t="shared" si="41"/>
        <v>9.4710327455919396E-2</v>
      </c>
      <c r="T585" s="3" t="s">
        <v>3885</v>
      </c>
      <c r="V585" s="96" t="s">
        <v>12</v>
      </c>
      <c r="W585" s="4">
        <v>595.66666666666663</v>
      </c>
      <c r="X585" s="56" t="s">
        <v>3885</v>
      </c>
      <c r="Z585" s="5" t="s">
        <v>2033</v>
      </c>
      <c r="AA585" s="88" t="s">
        <v>12</v>
      </c>
      <c r="AB585" s="6">
        <v>43649</v>
      </c>
      <c r="AD585" s="100" t="s">
        <v>114</v>
      </c>
      <c r="AF585" s="48" t="s">
        <v>12</v>
      </c>
      <c r="AH585" s="140">
        <v>42016</v>
      </c>
      <c r="AI585" s="140">
        <v>42027.839641203696</v>
      </c>
      <c r="AJ585" s="140" t="s">
        <v>2738</v>
      </c>
      <c r="AK585" s="97" t="s">
        <v>12</v>
      </c>
      <c r="AL585" s="139"/>
      <c r="AM585" s="48" t="s">
        <v>12</v>
      </c>
      <c r="AN585" s="48" t="s">
        <v>12</v>
      </c>
      <c r="AO585" s="78" t="s">
        <v>5524</v>
      </c>
      <c r="AP585" s="8" t="s">
        <v>5241</v>
      </c>
      <c r="AQ585" s="8" t="s">
        <v>5240</v>
      </c>
      <c r="AR585" s="8" t="s">
        <v>5239</v>
      </c>
      <c r="AS585" s="8"/>
      <c r="AU585" s="47" t="s">
        <v>12</v>
      </c>
      <c r="AV585" s="152" t="s">
        <v>6292</v>
      </c>
      <c r="AW585" s="138" t="s">
        <v>5688</v>
      </c>
      <c r="AX585" s="157" t="s">
        <v>5694</v>
      </c>
      <c r="AZ585" s="148" t="s">
        <v>114</v>
      </c>
      <c r="BC585" s="57" t="s">
        <v>5645</v>
      </c>
      <c r="BD585" s="57">
        <v>5</v>
      </c>
      <c r="BE585" s="57">
        <v>5</v>
      </c>
      <c r="BF585" s="57">
        <v>5</v>
      </c>
      <c r="BG585" s="57">
        <v>3</v>
      </c>
      <c r="BH585" s="57">
        <v>3</v>
      </c>
      <c r="BI585" s="57">
        <v>1</v>
      </c>
      <c r="BJ585" s="57">
        <v>1</v>
      </c>
      <c r="BM585" s="57">
        <f t="shared" si="40"/>
        <v>23</v>
      </c>
    </row>
    <row r="586" spans="1:65" s="55" customFormat="1">
      <c r="A586" s="83">
        <v>586</v>
      </c>
      <c r="B586" s="71" t="s">
        <v>2034</v>
      </c>
      <c r="C586" s="72">
        <v>50153</v>
      </c>
      <c r="D586" s="47" t="s">
        <v>2035</v>
      </c>
      <c r="E586" s="89" t="s">
        <v>1478</v>
      </c>
      <c r="F586" s="86">
        <v>1128</v>
      </c>
      <c r="G586" s="87" t="s">
        <v>2036</v>
      </c>
      <c r="H586" s="88" t="s">
        <v>12</v>
      </c>
      <c r="I586" s="101" t="s">
        <v>3332</v>
      </c>
      <c r="J586" s="120" t="s">
        <v>12</v>
      </c>
      <c r="K586" s="115" t="s">
        <v>114</v>
      </c>
      <c r="L586" s="48" t="s">
        <v>12</v>
      </c>
      <c r="M586" s="11" t="s">
        <v>2636</v>
      </c>
      <c r="N586" s="59" t="s">
        <v>3333</v>
      </c>
      <c r="O586" s="54" t="s">
        <v>5639</v>
      </c>
      <c r="P586" s="59"/>
      <c r="Q586" s="128" t="s">
        <v>3870</v>
      </c>
      <c r="R586" s="4">
        <v>50.333333333333336</v>
      </c>
      <c r="S586" s="16">
        <f t="shared" si="41"/>
        <v>4.4621749408983453E-2</v>
      </c>
      <c r="T586" s="3" t="s">
        <v>3885</v>
      </c>
      <c r="V586" s="96" t="s">
        <v>12</v>
      </c>
      <c r="W586" s="4">
        <v>475.5</v>
      </c>
      <c r="X586" s="56" t="s">
        <v>3885</v>
      </c>
      <c r="Z586" s="5" t="s">
        <v>2037</v>
      </c>
      <c r="AA586" s="88" t="s">
        <v>12</v>
      </c>
      <c r="AB586" s="6">
        <v>43531</v>
      </c>
      <c r="AD586" s="48" t="s">
        <v>12</v>
      </c>
      <c r="AF586" s="100" t="s">
        <v>114</v>
      </c>
      <c r="AH586" s="140">
        <v>41956</v>
      </c>
      <c r="AI586" s="140">
        <v>41960.560393518499</v>
      </c>
      <c r="AJ586" s="140" t="s">
        <v>2738</v>
      </c>
      <c r="AK586" s="116" t="s">
        <v>114</v>
      </c>
      <c r="AL586" s="139"/>
      <c r="AM586" s="48" t="s">
        <v>12</v>
      </c>
      <c r="AN586" s="48" t="s">
        <v>12</v>
      </c>
      <c r="AO586" s="78" t="s">
        <v>4067</v>
      </c>
      <c r="AP586" s="8" t="s">
        <v>5243</v>
      </c>
      <c r="AQ586" s="8"/>
      <c r="AR586" s="8" t="s">
        <v>5242</v>
      </c>
      <c r="AS586" s="8"/>
      <c r="AU586" s="47" t="s">
        <v>12</v>
      </c>
      <c r="AV586" s="74" t="s">
        <v>6293</v>
      </c>
      <c r="AW586" s="138" t="s">
        <v>5687</v>
      </c>
      <c r="AX586" s="157" t="s">
        <v>5703</v>
      </c>
      <c r="AZ586" s="96" t="s">
        <v>12</v>
      </c>
      <c r="BC586" s="57" t="s">
        <v>5646</v>
      </c>
      <c r="BD586" s="57">
        <v>5</v>
      </c>
      <c r="BE586" s="57">
        <v>5</v>
      </c>
      <c r="BF586" s="57">
        <v>5</v>
      </c>
      <c r="BG586" s="57">
        <v>3</v>
      </c>
      <c r="BJ586" s="57">
        <v>1</v>
      </c>
      <c r="BL586" s="57">
        <v>1</v>
      </c>
      <c r="BM586" s="57">
        <f t="shared" si="40"/>
        <v>20</v>
      </c>
    </row>
    <row r="587" spans="1:65" s="55" customFormat="1">
      <c r="A587" s="83">
        <v>587</v>
      </c>
      <c r="B587" s="71" t="s">
        <v>2038</v>
      </c>
      <c r="C587" s="72">
        <v>50154</v>
      </c>
      <c r="D587" s="47" t="s">
        <v>2039</v>
      </c>
      <c r="E587" s="89" t="s">
        <v>1478</v>
      </c>
      <c r="F587" s="86">
        <v>155</v>
      </c>
      <c r="G587" s="87" t="s">
        <v>2040</v>
      </c>
      <c r="H587" s="114" t="s">
        <v>114</v>
      </c>
      <c r="I587" s="76" t="s">
        <v>2738</v>
      </c>
      <c r="J587" s="120" t="s">
        <v>12</v>
      </c>
      <c r="K587" s="114" t="s">
        <v>2733</v>
      </c>
      <c r="L587" s="116" t="s">
        <v>114</v>
      </c>
      <c r="M587" s="11" t="s">
        <v>2636</v>
      </c>
      <c r="N587" s="59" t="s">
        <v>3334</v>
      </c>
      <c r="O587" s="54" t="s">
        <v>5636</v>
      </c>
      <c r="P587" s="59"/>
      <c r="Q587" s="128" t="s">
        <v>3870</v>
      </c>
      <c r="R587" s="4">
        <v>4.333333333333333</v>
      </c>
      <c r="S587" s="16">
        <f t="shared" si="41"/>
        <v>2.7956989247311825E-2</v>
      </c>
      <c r="T587" s="3" t="s">
        <v>3885</v>
      </c>
      <c r="V587" s="96" t="s">
        <v>12</v>
      </c>
      <c r="W587" s="4">
        <v>3.5</v>
      </c>
      <c r="X587" s="56" t="s">
        <v>3886</v>
      </c>
      <c r="Z587" s="5" t="s">
        <v>2041</v>
      </c>
      <c r="AA587" s="88" t="s">
        <v>12</v>
      </c>
      <c r="AB587" s="6">
        <v>43257</v>
      </c>
      <c r="AD587" s="100" t="s">
        <v>114</v>
      </c>
      <c r="AF587" s="48" t="s">
        <v>12</v>
      </c>
      <c r="AH587" s="140">
        <v>41963</v>
      </c>
      <c r="AI587" s="140">
        <v>42024.436666666697</v>
      </c>
      <c r="AJ587" s="140" t="s">
        <v>2738</v>
      </c>
      <c r="AK587" s="97" t="s">
        <v>12</v>
      </c>
      <c r="AL587" s="139"/>
      <c r="AM587" s="48" t="s">
        <v>12</v>
      </c>
      <c r="AN587" s="48" t="s">
        <v>12</v>
      </c>
      <c r="AO587" s="78" t="s">
        <v>4067</v>
      </c>
      <c r="AP587" s="8" t="s">
        <v>5245</v>
      </c>
      <c r="AQ587" s="8"/>
      <c r="AR587" s="8" t="s">
        <v>5244</v>
      </c>
      <c r="AS587" s="8"/>
      <c r="AU587" s="47" t="s">
        <v>12</v>
      </c>
      <c r="AV587" s="74" t="s">
        <v>6074</v>
      </c>
      <c r="AW587" s="138" t="s">
        <v>5688</v>
      </c>
      <c r="AX587" s="157" t="s">
        <v>5694</v>
      </c>
      <c r="AZ587" s="148" t="s">
        <v>114</v>
      </c>
      <c r="BC587" s="57" t="s">
        <v>5648</v>
      </c>
      <c r="BD587" s="55" t="s">
        <v>6372</v>
      </c>
      <c r="BE587" s="55" t="s">
        <v>6372</v>
      </c>
      <c r="BF587" s="55" t="s">
        <v>6372</v>
      </c>
      <c r="BG587" s="55" t="s">
        <v>6372</v>
      </c>
      <c r="BH587" s="55" t="s">
        <v>6372</v>
      </c>
      <c r="BI587" s="55" t="s">
        <v>6372</v>
      </c>
      <c r="BJ587" s="55" t="s">
        <v>6372</v>
      </c>
      <c r="BK587" s="55" t="s">
        <v>6372</v>
      </c>
      <c r="BL587" s="55" t="s">
        <v>6372</v>
      </c>
      <c r="BM587" s="57">
        <f t="shared" si="40"/>
        <v>0</v>
      </c>
    </row>
    <row r="588" spans="1:65" s="55" customFormat="1">
      <c r="A588" s="83">
        <v>588</v>
      </c>
      <c r="B588" s="71" t="s">
        <v>2042</v>
      </c>
      <c r="C588" s="72">
        <v>50155</v>
      </c>
      <c r="D588" s="47" t="s">
        <v>2043</v>
      </c>
      <c r="E588" s="89" t="s">
        <v>1478</v>
      </c>
      <c r="F588" s="86">
        <v>92</v>
      </c>
      <c r="G588" s="87" t="s">
        <v>2044</v>
      </c>
      <c r="H588" s="88" t="s">
        <v>12</v>
      </c>
      <c r="I588" s="101" t="s">
        <v>3330</v>
      </c>
      <c r="J588" s="120" t="s">
        <v>12</v>
      </c>
      <c r="K588" s="115" t="s">
        <v>114</v>
      </c>
      <c r="L588" s="99" t="s">
        <v>114</v>
      </c>
      <c r="M588" s="11" t="s">
        <v>2636</v>
      </c>
      <c r="N588" s="59" t="s">
        <v>3335</v>
      </c>
      <c r="O588" s="54" t="s">
        <v>5635</v>
      </c>
      <c r="P588" s="59"/>
      <c r="Q588" s="128" t="s">
        <v>3870</v>
      </c>
      <c r="R588" s="4">
        <v>3</v>
      </c>
      <c r="S588" s="16">
        <f t="shared" si="41"/>
        <v>3.2608695652173912E-2</v>
      </c>
      <c r="T588" s="3" t="s">
        <v>3885</v>
      </c>
      <c r="V588" s="100" t="s">
        <v>114</v>
      </c>
      <c r="W588" s="32" t="s">
        <v>5663</v>
      </c>
      <c r="X588" s="32" t="s">
        <v>5663</v>
      </c>
      <c r="Z588" s="5" t="s">
        <v>2045</v>
      </c>
      <c r="AA588" s="88" t="s">
        <v>12</v>
      </c>
      <c r="AB588" s="6">
        <v>43649</v>
      </c>
      <c r="AD588" s="100" t="s">
        <v>114</v>
      </c>
      <c r="AF588" s="100" t="s">
        <v>114</v>
      </c>
      <c r="AH588" s="140">
        <v>42039</v>
      </c>
      <c r="AI588" s="140">
        <v>42103.499374999999</v>
      </c>
      <c r="AJ588" s="140" t="s">
        <v>2738</v>
      </c>
      <c r="AK588" s="97" t="s">
        <v>12</v>
      </c>
      <c r="AL588" s="139"/>
      <c r="AM588" s="48" t="s">
        <v>12</v>
      </c>
      <c r="AN588" s="48" t="s">
        <v>12</v>
      </c>
      <c r="AO588" s="78" t="s">
        <v>4067</v>
      </c>
      <c r="AP588" s="8" t="s">
        <v>5247</v>
      </c>
      <c r="AQ588" s="8"/>
      <c r="AR588" s="8" t="s">
        <v>5246</v>
      </c>
      <c r="AS588" s="8"/>
      <c r="AU588" s="47" t="s">
        <v>12</v>
      </c>
      <c r="AV588" s="74" t="s">
        <v>6294</v>
      </c>
      <c r="AW588" s="138" t="s">
        <v>5688</v>
      </c>
      <c r="AX588" s="157" t="s">
        <v>5694</v>
      </c>
      <c r="AZ588" s="148" t="s">
        <v>114</v>
      </c>
      <c r="BC588" s="57" t="s">
        <v>5648</v>
      </c>
      <c r="BD588" s="55" t="s">
        <v>6372</v>
      </c>
      <c r="BE588" s="55" t="s">
        <v>6372</v>
      </c>
      <c r="BF588" s="55" t="s">
        <v>6372</v>
      </c>
      <c r="BG588" s="55" t="s">
        <v>6372</v>
      </c>
      <c r="BH588" s="55" t="s">
        <v>6372</v>
      </c>
      <c r="BI588" s="55" t="s">
        <v>6372</v>
      </c>
      <c r="BJ588" s="55" t="s">
        <v>6372</v>
      </c>
      <c r="BK588" s="55" t="s">
        <v>6372</v>
      </c>
      <c r="BL588" s="55" t="s">
        <v>6372</v>
      </c>
      <c r="BM588" s="161">
        <v>0</v>
      </c>
    </row>
    <row r="589" spans="1:65" s="55" customFormat="1">
      <c r="A589" s="83">
        <v>589</v>
      </c>
      <c r="B589" s="71" t="s">
        <v>2046</v>
      </c>
      <c r="C589" s="72">
        <v>50156</v>
      </c>
      <c r="D589" s="47" t="s">
        <v>2047</v>
      </c>
      <c r="E589" s="89" t="s">
        <v>1478</v>
      </c>
      <c r="F589" s="86">
        <v>259</v>
      </c>
      <c r="G589" s="87" t="s">
        <v>2048</v>
      </c>
      <c r="H589" s="115" t="s">
        <v>114</v>
      </c>
      <c r="I589" s="76" t="s">
        <v>2738</v>
      </c>
      <c r="J589" s="120" t="s">
        <v>12</v>
      </c>
      <c r="K589" s="114" t="s">
        <v>2733</v>
      </c>
      <c r="L589" s="115" t="s">
        <v>114</v>
      </c>
      <c r="M589" s="11" t="s">
        <v>2636</v>
      </c>
      <c r="N589" s="59" t="s">
        <v>3336</v>
      </c>
      <c r="O589" s="54" t="s">
        <v>5636</v>
      </c>
      <c r="P589" s="59"/>
      <c r="Q589" s="128" t="s">
        <v>3870</v>
      </c>
      <c r="R589" s="4">
        <v>6</v>
      </c>
      <c r="S589" s="16">
        <f t="shared" si="41"/>
        <v>2.3166023166023165E-2</v>
      </c>
      <c r="T589" s="3" t="s">
        <v>3885</v>
      </c>
      <c r="V589" s="96" t="s">
        <v>12</v>
      </c>
      <c r="W589" s="4">
        <v>4</v>
      </c>
      <c r="X589" s="56" t="s">
        <v>3885</v>
      </c>
      <c r="Z589" s="5" t="s">
        <v>2049</v>
      </c>
      <c r="AA589" s="88" t="s">
        <v>12</v>
      </c>
      <c r="AB589" s="6">
        <v>44097</v>
      </c>
      <c r="AD589" s="100" t="s">
        <v>114</v>
      </c>
      <c r="AF589" s="100" t="s">
        <v>114</v>
      </c>
      <c r="AH589" s="140">
        <v>41963</v>
      </c>
      <c r="AI589" s="140">
        <v>42016.550416666701</v>
      </c>
      <c r="AJ589" s="140" t="s">
        <v>2738</v>
      </c>
      <c r="AK589" s="97" t="s">
        <v>12</v>
      </c>
      <c r="AL589" s="139"/>
      <c r="AM589" s="48" t="s">
        <v>12</v>
      </c>
      <c r="AN589" s="48" t="s">
        <v>12</v>
      </c>
      <c r="AO589" s="78" t="s">
        <v>4067</v>
      </c>
      <c r="AP589" s="8" t="s">
        <v>5249</v>
      </c>
      <c r="AQ589" s="8"/>
      <c r="AR589" s="8" t="s">
        <v>5248</v>
      </c>
      <c r="AS589" s="8"/>
      <c r="AU589" s="47" t="s">
        <v>12</v>
      </c>
      <c r="AV589" s="152" t="s">
        <v>6075</v>
      </c>
      <c r="AW589" s="138" t="s">
        <v>5687</v>
      </c>
      <c r="AX589" s="157" t="s">
        <v>5703</v>
      </c>
      <c r="AZ589" s="148" t="s">
        <v>114</v>
      </c>
      <c r="BC589" s="57" t="s">
        <v>5648</v>
      </c>
      <c r="BD589" s="55" t="s">
        <v>6372</v>
      </c>
      <c r="BE589" s="55" t="s">
        <v>6372</v>
      </c>
      <c r="BF589" s="55" t="s">
        <v>6372</v>
      </c>
      <c r="BG589" s="55" t="s">
        <v>6372</v>
      </c>
      <c r="BH589" s="55" t="s">
        <v>6372</v>
      </c>
      <c r="BI589" s="55" t="s">
        <v>6372</v>
      </c>
      <c r="BJ589" s="55" t="s">
        <v>6372</v>
      </c>
      <c r="BK589" s="55" t="s">
        <v>6372</v>
      </c>
      <c r="BL589" s="55" t="s">
        <v>6372</v>
      </c>
      <c r="BM589" s="57">
        <f t="shared" si="40"/>
        <v>0</v>
      </c>
    </row>
    <row r="590" spans="1:65" s="55" customFormat="1">
      <c r="A590" s="83">
        <v>591</v>
      </c>
      <c r="B590" s="71" t="s">
        <v>2054</v>
      </c>
      <c r="C590" s="72">
        <v>50157</v>
      </c>
      <c r="D590" s="47" t="s">
        <v>2055</v>
      </c>
      <c r="E590" s="89" t="s">
        <v>1478</v>
      </c>
      <c r="F590" s="86">
        <v>356</v>
      </c>
      <c r="G590" s="87" t="s">
        <v>2056</v>
      </c>
      <c r="H590" s="115" t="s">
        <v>114</v>
      </c>
      <c r="I590" s="76" t="s">
        <v>2738</v>
      </c>
      <c r="J590" s="120" t="s">
        <v>12</v>
      </c>
      <c r="K590" s="115" t="s">
        <v>2733</v>
      </c>
      <c r="L590" s="114" t="s">
        <v>114</v>
      </c>
      <c r="M590" s="11" t="s">
        <v>2636</v>
      </c>
      <c r="N590" s="59" t="s">
        <v>3339</v>
      </c>
      <c r="O590" s="54" t="s">
        <v>5636</v>
      </c>
      <c r="P590" s="59"/>
      <c r="Q590" s="128" t="s">
        <v>3870</v>
      </c>
      <c r="R590" s="4">
        <v>33.333333333333336</v>
      </c>
      <c r="S590" s="16">
        <f t="shared" si="41"/>
        <v>9.3632958801498134E-2</v>
      </c>
      <c r="T590" s="3" t="s">
        <v>3885</v>
      </c>
      <c r="V590" s="96" t="s">
        <v>12</v>
      </c>
      <c r="W590" s="4">
        <v>129.66666666666666</v>
      </c>
      <c r="X590" s="56" t="s">
        <v>3886</v>
      </c>
      <c r="Z590" s="5" t="s">
        <v>2057</v>
      </c>
      <c r="AA590" s="88" t="s">
        <v>12</v>
      </c>
      <c r="AB590" s="6">
        <v>43642</v>
      </c>
      <c r="AD590" s="100" t="s">
        <v>114</v>
      </c>
      <c r="AF590" s="48" t="s">
        <v>12</v>
      </c>
      <c r="AH590" s="140">
        <v>42013</v>
      </c>
      <c r="AI590" s="140">
        <v>42016.586284722202</v>
      </c>
      <c r="AJ590" s="140" t="s">
        <v>2738</v>
      </c>
      <c r="AK590" s="97" t="s">
        <v>12</v>
      </c>
      <c r="AL590" s="139"/>
      <c r="AM590" s="48" t="s">
        <v>12</v>
      </c>
      <c r="AN590" s="48" t="s">
        <v>12</v>
      </c>
      <c r="AO590" s="78" t="s">
        <v>4067</v>
      </c>
      <c r="AP590" s="8" t="s">
        <v>5253</v>
      </c>
      <c r="AQ590" s="8"/>
      <c r="AR590" s="8" t="s">
        <v>5252</v>
      </c>
      <c r="AS590" s="8"/>
      <c r="AU590" s="47" t="s">
        <v>12</v>
      </c>
      <c r="AV590" s="74" t="s">
        <v>6076</v>
      </c>
      <c r="AW590" s="138" t="s">
        <v>5688</v>
      </c>
      <c r="AX590" s="157" t="s">
        <v>5694</v>
      </c>
      <c r="AZ590" s="148" t="s">
        <v>114</v>
      </c>
      <c r="BC590" s="57" t="s">
        <v>5648</v>
      </c>
      <c r="BD590" s="55" t="s">
        <v>6372</v>
      </c>
      <c r="BE590" s="55" t="s">
        <v>6372</v>
      </c>
      <c r="BF590" s="55" t="s">
        <v>6372</v>
      </c>
      <c r="BG590" s="55" t="s">
        <v>6372</v>
      </c>
      <c r="BH590" s="55" t="s">
        <v>6372</v>
      </c>
      <c r="BI590" s="55" t="s">
        <v>6372</v>
      </c>
      <c r="BJ590" s="55" t="s">
        <v>6372</v>
      </c>
      <c r="BK590" s="55" t="s">
        <v>6372</v>
      </c>
      <c r="BL590" s="55" t="s">
        <v>6372</v>
      </c>
      <c r="BM590" s="57">
        <f t="shared" si="40"/>
        <v>0</v>
      </c>
    </row>
    <row r="591" spans="1:65" s="55" customFormat="1">
      <c r="A591" s="83">
        <v>592</v>
      </c>
      <c r="B591" s="71" t="s">
        <v>2058</v>
      </c>
      <c r="C591" s="72">
        <v>50159</v>
      </c>
      <c r="D591" s="47" t="s">
        <v>2059</v>
      </c>
      <c r="E591" s="89" t="s">
        <v>1478</v>
      </c>
      <c r="F591" s="86">
        <v>922</v>
      </c>
      <c r="G591" s="87" t="s">
        <v>2060</v>
      </c>
      <c r="H591" s="88" t="s">
        <v>12</v>
      </c>
      <c r="I591" s="101" t="s">
        <v>3307</v>
      </c>
      <c r="J591" s="120" t="s">
        <v>12</v>
      </c>
      <c r="K591" s="88" t="s">
        <v>12</v>
      </c>
      <c r="L591" s="48" t="s">
        <v>2738</v>
      </c>
      <c r="M591" s="11" t="s">
        <v>2636</v>
      </c>
      <c r="N591" s="59" t="s">
        <v>3340</v>
      </c>
      <c r="O591" s="54" t="s">
        <v>5640</v>
      </c>
      <c r="P591" s="59"/>
      <c r="Q591" s="128" t="s">
        <v>3870</v>
      </c>
      <c r="R591" s="4">
        <v>11</v>
      </c>
      <c r="S591" s="16">
        <f t="shared" si="41"/>
        <v>1.193058568329718E-2</v>
      </c>
      <c r="T591" s="3" t="s">
        <v>3885</v>
      </c>
      <c r="V591" s="96" t="s">
        <v>12</v>
      </c>
      <c r="W591" s="4">
        <v>194.33333333333334</v>
      </c>
      <c r="X591" s="56" t="s">
        <v>3885</v>
      </c>
      <c r="Z591" s="5" t="s">
        <v>2061</v>
      </c>
      <c r="AA591" s="88" t="s">
        <v>12</v>
      </c>
      <c r="AB591" s="6">
        <v>43635</v>
      </c>
      <c r="AD591" s="100" t="s">
        <v>114</v>
      </c>
      <c r="AF591" s="100" t="s">
        <v>114</v>
      </c>
      <c r="AH591" s="140">
        <v>42013</v>
      </c>
      <c r="AI591" s="140">
        <v>42018.462881944499</v>
      </c>
      <c r="AJ591" s="140" t="s">
        <v>2738</v>
      </c>
      <c r="AK591" s="97" t="s">
        <v>12</v>
      </c>
      <c r="AL591" s="139"/>
      <c r="AM591" s="48" t="s">
        <v>12</v>
      </c>
      <c r="AN591" s="48" t="s">
        <v>12</v>
      </c>
      <c r="AO591" s="78" t="s">
        <v>4067</v>
      </c>
      <c r="AP591" s="8" t="s">
        <v>5255</v>
      </c>
      <c r="AQ591" s="8"/>
      <c r="AR591" s="8" t="s">
        <v>5254</v>
      </c>
      <c r="AS591" s="8"/>
      <c r="AU591" s="47" t="s">
        <v>12</v>
      </c>
      <c r="AV591" s="74" t="s">
        <v>6295</v>
      </c>
      <c r="AW591" s="138" t="s">
        <v>5688</v>
      </c>
      <c r="AX591" s="157" t="s">
        <v>5694</v>
      </c>
      <c r="AZ591" s="148" t="s">
        <v>114</v>
      </c>
      <c r="BC591" s="57" t="s">
        <v>5646</v>
      </c>
      <c r="BD591" s="57">
        <v>5</v>
      </c>
      <c r="BE591" s="57">
        <v>5</v>
      </c>
      <c r="BF591" s="57">
        <v>5</v>
      </c>
      <c r="BG591" s="57">
        <v>3</v>
      </c>
      <c r="BI591" s="57">
        <v>1</v>
      </c>
      <c r="BJ591" s="57">
        <v>1</v>
      </c>
      <c r="BM591" s="57">
        <f t="shared" si="40"/>
        <v>20</v>
      </c>
    </row>
    <row r="592" spans="1:65" s="55" customFormat="1">
      <c r="A592" s="83">
        <v>590</v>
      </c>
      <c r="B592" s="71" t="s">
        <v>2050</v>
      </c>
      <c r="C592" s="72">
        <v>50160</v>
      </c>
      <c r="D592" s="47" t="s">
        <v>2051</v>
      </c>
      <c r="E592" s="89" t="s">
        <v>1478</v>
      </c>
      <c r="F592" s="86">
        <v>3035</v>
      </c>
      <c r="G592" s="87" t="s">
        <v>2052</v>
      </c>
      <c r="H592" s="88" t="s">
        <v>12</v>
      </c>
      <c r="I592" s="101" t="s">
        <v>3337</v>
      </c>
      <c r="J592" s="120" t="s">
        <v>12</v>
      </c>
      <c r="K592" s="48" t="s">
        <v>12</v>
      </c>
      <c r="L592" s="48" t="s">
        <v>2738</v>
      </c>
      <c r="M592" s="11" t="s">
        <v>2636</v>
      </c>
      <c r="N592" s="59" t="s">
        <v>3338</v>
      </c>
      <c r="O592" s="54" t="s">
        <v>5640</v>
      </c>
      <c r="P592" s="59"/>
      <c r="Q592" s="128" t="s">
        <v>3870</v>
      </c>
      <c r="R592" s="4">
        <v>1261.6666666666667</v>
      </c>
      <c r="S592" s="16">
        <f t="shared" si="41"/>
        <v>0.41570565623283912</v>
      </c>
      <c r="T592" s="3" t="s">
        <v>3885</v>
      </c>
      <c r="V592" s="96" t="s">
        <v>12</v>
      </c>
      <c r="W592" s="4">
        <v>1642.3333333333333</v>
      </c>
      <c r="X592" s="56" t="s">
        <v>3885</v>
      </c>
      <c r="Z592" s="5" t="s">
        <v>2053</v>
      </c>
      <c r="AA592" s="88" t="s">
        <v>12</v>
      </c>
      <c r="AB592" s="6">
        <v>43642</v>
      </c>
      <c r="AD592" s="48" t="s">
        <v>12</v>
      </c>
      <c r="AF592" s="100" t="s">
        <v>114</v>
      </c>
      <c r="AH592" s="140">
        <v>42024</v>
      </c>
      <c r="AI592" s="140">
        <v>42039.530543981498</v>
      </c>
      <c r="AJ592" s="140" t="s">
        <v>2738</v>
      </c>
      <c r="AK592" s="97" t="s">
        <v>12</v>
      </c>
      <c r="AL592" s="139"/>
      <c r="AM592" s="48" t="s">
        <v>12</v>
      </c>
      <c r="AN592" s="48" t="s">
        <v>12</v>
      </c>
      <c r="AO592" s="78" t="s">
        <v>4067</v>
      </c>
      <c r="AP592" s="8" t="s">
        <v>5251</v>
      </c>
      <c r="AQ592" s="8"/>
      <c r="AR592" s="8" t="s">
        <v>5250</v>
      </c>
      <c r="AS592" s="8"/>
      <c r="AU592" s="47" t="s">
        <v>12</v>
      </c>
      <c r="AV592" s="152" t="s">
        <v>6296</v>
      </c>
      <c r="AW592" s="138" t="s">
        <v>5687</v>
      </c>
      <c r="AX592" s="157" t="s">
        <v>5703</v>
      </c>
      <c r="AZ592" s="96" t="s">
        <v>12</v>
      </c>
      <c r="BC592" s="57" t="s">
        <v>5646</v>
      </c>
      <c r="BD592" s="57">
        <v>5</v>
      </c>
      <c r="BE592" s="57">
        <v>5</v>
      </c>
      <c r="BF592" s="57">
        <v>5</v>
      </c>
      <c r="BG592" s="57">
        <v>3</v>
      </c>
      <c r="BI592" s="57">
        <v>1</v>
      </c>
      <c r="BJ592" s="57">
        <v>1</v>
      </c>
      <c r="BL592" s="57">
        <v>1</v>
      </c>
      <c r="BM592" s="57">
        <f t="shared" si="40"/>
        <v>21</v>
      </c>
    </row>
    <row r="593" spans="1:65" s="55" customFormat="1">
      <c r="A593" s="83">
        <v>593</v>
      </c>
      <c r="B593" s="71" t="s">
        <v>2062</v>
      </c>
      <c r="C593" s="72">
        <v>50161</v>
      </c>
      <c r="D593" s="47" t="s">
        <v>2063</v>
      </c>
      <c r="E593" s="89" t="s">
        <v>1478</v>
      </c>
      <c r="F593" s="86">
        <v>114</v>
      </c>
      <c r="G593" s="87" t="s">
        <v>2064</v>
      </c>
      <c r="H593" s="114" t="s">
        <v>114</v>
      </c>
      <c r="I593" s="76" t="s">
        <v>2738</v>
      </c>
      <c r="J593" s="120" t="s">
        <v>12</v>
      </c>
      <c r="K593" s="114" t="s">
        <v>2733</v>
      </c>
      <c r="L593" s="48" t="s">
        <v>12</v>
      </c>
      <c r="M593" s="11" t="s">
        <v>2636</v>
      </c>
      <c r="N593" s="59" t="s">
        <v>3341</v>
      </c>
      <c r="O593" s="54" t="s">
        <v>5634</v>
      </c>
      <c r="P593" s="59"/>
      <c r="Q593" s="128" t="s">
        <v>3870</v>
      </c>
      <c r="R593" s="4">
        <v>338.66666666666669</v>
      </c>
      <c r="S593" s="16">
        <f t="shared" si="41"/>
        <v>2.9707602339181287</v>
      </c>
      <c r="T593" s="3" t="s">
        <v>3885</v>
      </c>
      <c r="V593" s="96" t="s">
        <v>12</v>
      </c>
      <c r="W593" s="4">
        <v>93.333333333333329</v>
      </c>
      <c r="X593" s="56" t="s">
        <v>3886</v>
      </c>
      <c r="Z593" s="5" t="s">
        <v>2065</v>
      </c>
      <c r="AA593" s="88" t="s">
        <v>12</v>
      </c>
      <c r="AB593" s="6">
        <v>43628</v>
      </c>
      <c r="AD593" s="100" t="s">
        <v>114</v>
      </c>
      <c r="AF593" s="100" t="s">
        <v>114</v>
      </c>
      <c r="AH593" s="140">
        <v>41960</v>
      </c>
      <c r="AI593" s="140">
        <v>41969.449965277803</v>
      </c>
      <c r="AJ593" s="140" t="s">
        <v>2738</v>
      </c>
      <c r="AK593" s="97" t="s">
        <v>12</v>
      </c>
      <c r="AL593" s="139"/>
      <c r="AM593" s="48" t="s">
        <v>12</v>
      </c>
      <c r="AN593" s="48" t="s">
        <v>12</v>
      </c>
      <c r="AO593" s="78" t="s">
        <v>4067</v>
      </c>
      <c r="AP593" s="8" t="s">
        <v>5257</v>
      </c>
      <c r="AQ593" s="8"/>
      <c r="AR593" s="8" t="s">
        <v>5256</v>
      </c>
      <c r="AS593" s="8"/>
      <c r="AU593" s="47" t="s">
        <v>12</v>
      </c>
      <c r="AV593" s="152" t="s">
        <v>6077</v>
      </c>
      <c r="AW593" s="138" t="s">
        <v>5687</v>
      </c>
      <c r="AX593" s="55" t="s">
        <v>5683</v>
      </c>
      <c r="AZ593" s="148" t="s">
        <v>114</v>
      </c>
      <c r="BC593" s="57" t="s">
        <v>5646</v>
      </c>
      <c r="BD593" s="83">
        <v>5</v>
      </c>
      <c r="BE593" s="83">
        <v>5</v>
      </c>
      <c r="BF593" s="83">
        <v>5</v>
      </c>
      <c r="BG593" s="57">
        <v>3</v>
      </c>
      <c r="BI593" s="57">
        <v>1</v>
      </c>
      <c r="BJ593" s="57">
        <v>1</v>
      </c>
      <c r="BK593" s="57">
        <v>1</v>
      </c>
      <c r="BM593" s="57">
        <f t="shared" si="40"/>
        <v>21</v>
      </c>
    </row>
    <row r="594" spans="1:65" s="55" customFormat="1">
      <c r="A594" s="83">
        <v>594</v>
      </c>
      <c r="B594" s="71" t="s">
        <v>2066</v>
      </c>
      <c r="C594" s="72">
        <v>50162</v>
      </c>
      <c r="D594" s="47" t="s">
        <v>2067</v>
      </c>
      <c r="E594" s="89" t="s">
        <v>1478</v>
      </c>
      <c r="F594" s="86">
        <v>168</v>
      </c>
      <c r="G594" s="87" t="s">
        <v>2068</v>
      </c>
      <c r="H594" s="88" t="s">
        <v>12</v>
      </c>
      <c r="I594" s="101" t="s">
        <v>3342</v>
      </c>
      <c r="J594" s="120" t="s">
        <v>12</v>
      </c>
      <c r="K594" s="88" t="s">
        <v>12</v>
      </c>
      <c r="L594" s="48" t="s">
        <v>2738</v>
      </c>
      <c r="M594" s="11" t="s">
        <v>2636</v>
      </c>
      <c r="N594" s="59" t="s">
        <v>3343</v>
      </c>
      <c r="O594" s="54" t="s">
        <v>5640</v>
      </c>
      <c r="P594" s="59"/>
      <c r="Q594" s="128" t="s">
        <v>3870</v>
      </c>
      <c r="R594" s="4">
        <v>5.666666666666667</v>
      </c>
      <c r="S594" s="16">
        <f t="shared" si="41"/>
        <v>3.3730158730158735E-2</v>
      </c>
      <c r="T594" s="3" t="s">
        <v>3885</v>
      </c>
      <c r="V594" s="96" t="s">
        <v>12</v>
      </c>
      <c r="W594" s="4">
        <v>72.333333333333329</v>
      </c>
      <c r="X594" s="56" t="s">
        <v>3886</v>
      </c>
      <c r="Z594" s="5" t="s">
        <v>2069</v>
      </c>
      <c r="AA594" s="88" t="s">
        <v>12</v>
      </c>
      <c r="AB594" s="6">
        <v>43642</v>
      </c>
      <c r="AD594" s="100" t="s">
        <v>114</v>
      </c>
      <c r="AF594" s="100" t="s">
        <v>114</v>
      </c>
      <c r="AH594" s="140">
        <v>41974</v>
      </c>
      <c r="AI594" s="140">
        <v>41990.739212963003</v>
      </c>
      <c r="AJ594" s="140" t="s">
        <v>2738</v>
      </c>
      <c r="AK594" s="97" t="s">
        <v>12</v>
      </c>
      <c r="AL594" s="139"/>
      <c r="AM594" s="48" t="s">
        <v>12</v>
      </c>
      <c r="AN594" s="48" t="s">
        <v>12</v>
      </c>
      <c r="AO594" s="78" t="s">
        <v>4067</v>
      </c>
      <c r="AP594" s="8" t="s">
        <v>5259</v>
      </c>
      <c r="AQ594" s="8"/>
      <c r="AR594" s="8" t="s">
        <v>5258</v>
      </c>
      <c r="AS594" s="8"/>
      <c r="AU594" s="47" t="s">
        <v>12</v>
      </c>
      <c r="AV594" s="152" t="s">
        <v>6297</v>
      </c>
      <c r="AW594" s="138" t="s">
        <v>5687</v>
      </c>
      <c r="AX594" s="55" t="s">
        <v>5683</v>
      </c>
      <c r="AZ594" s="148" t="s">
        <v>114</v>
      </c>
      <c r="BC594" s="57" t="s">
        <v>5646</v>
      </c>
      <c r="BD594" s="57">
        <v>5</v>
      </c>
      <c r="BE594" s="57">
        <v>5</v>
      </c>
      <c r="BF594" s="57">
        <v>5</v>
      </c>
      <c r="BG594" s="57">
        <v>3</v>
      </c>
      <c r="BI594" s="57">
        <v>1</v>
      </c>
      <c r="BJ594" s="57">
        <v>1</v>
      </c>
      <c r="BK594" s="57">
        <v>1</v>
      </c>
      <c r="BM594" s="57">
        <f t="shared" si="40"/>
        <v>21</v>
      </c>
    </row>
    <row r="595" spans="1:65" s="55" customFormat="1">
      <c r="A595" s="83">
        <v>595</v>
      </c>
      <c r="B595" s="71" t="s">
        <v>2070</v>
      </c>
      <c r="C595" s="72">
        <v>50163</v>
      </c>
      <c r="D595" s="47" t="s">
        <v>2071</v>
      </c>
      <c r="E595" s="89" t="s">
        <v>1478</v>
      </c>
      <c r="F595" s="86">
        <v>5812</v>
      </c>
      <c r="G595" s="87" t="s">
        <v>2072</v>
      </c>
      <c r="H595" s="88" t="s">
        <v>12</v>
      </c>
      <c r="I595" s="101" t="s">
        <v>3344</v>
      </c>
      <c r="J595" s="120" t="s">
        <v>12</v>
      </c>
      <c r="K595" s="88" t="s">
        <v>12</v>
      </c>
      <c r="L595" s="48" t="s">
        <v>2738</v>
      </c>
      <c r="M595" s="11" t="s">
        <v>2636</v>
      </c>
      <c r="N595" s="59" t="s">
        <v>3345</v>
      </c>
      <c r="O595" s="54" t="s">
        <v>5640</v>
      </c>
      <c r="P595" s="59"/>
      <c r="Q595" s="128" t="s">
        <v>3870</v>
      </c>
      <c r="R595" s="4">
        <v>710</v>
      </c>
      <c r="S595" s="16">
        <f t="shared" si="41"/>
        <v>0.12216104611149346</v>
      </c>
      <c r="T595" s="3" t="s">
        <v>3885</v>
      </c>
      <c r="V595" s="96" t="s">
        <v>12</v>
      </c>
      <c r="W595" s="4">
        <v>1582</v>
      </c>
      <c r="X595" s="56" t="s">
        <v>3885</v>
      </c>
      <c r="Z595" s="5" t="s">
        <v>2073</v>
      </c>
      <c r="AA595" s="88" t="s">
        <v>12</v>
      </c>
      <c r="AB595" s="6">
        <v>43649</v>
      </c>
      <c r="AD595" s="100" t="s">
        <v>114</v>
      </c>
      <c r="AF595" s="100" t="s">
        <v>114</v>
      </c>
      <c r="AH595" s="140">
        <v>42019</v>
      </c>
      <c r="AI595" s="140">
        <v>42019.594004629602</v>
      </c>
      <c r="AJ595" s="140" t="s">
        <v>2738</v>
      </c>
      <c r="AK595" s="97" t="s">
        <v>12</v>
      </c>
      <c r="AL595" s="139"/>
      <c r="AM595" s="48" t="s">
        <v>12</v>
      </c>
      <c r="AN595" s="48" t="s">
        <v>12</v>
      </c>
      <c r="AO595" s="78" t="s">
        <v>5524</v>
      </c>
      <c r="AP595" s="8" t="s">
        <v>5262</v>
      </c>
      <c r="AQ595" s="8" t="s">
        <v>5261</v>
      </c>
      <c r="AR595" s="8" t="s">
        <v>5260</v>
      </c>
      <c r="AS595" s="8"/>
      <c r="AU595" s="47" t="s">
        <v>12</v>
      </c>
      <c r="AV595" s="152" t="s">
        <v>6298</v>
      </c>
      <c r="AW595" s="138" t="s">
        <v>5687</v>
      </c>
      <c r="AX595" s="55" t="s">
        <v>5683</v>
      </c>
      <c r="AZ595" s="96" t="s">
        <v>12</v>
      </c>
      <c r="BC595" s="57" t="s">
        <v>5646</v>
      </c>
      <c r="BD595" s="57">
        <v>5</v>
      </c>
      <c r="BE595" s="57">
        <v>5</v>
      </c>
      <c r="BF595" s="57">
        <v>5</v>
      </c>
      <c r="BG595" s="57">
        <v>3</v>
      </c>
      <c r="BI595" s="57">
        <v>1</v>
      </c>
      <c r="BJ595" s="57">
        <v>1</v>
      </c>
      <c r="BK595" s="57">
        <v>1</v>
      </c>
      <c r="BL595" s="57">
        <v>1</v>
      </c>
      <c r="BM595" s="57">
        <f t="shared" si="40"/>
        <v>22</v>
      </c>
    </row>
    <row r="596" spans="1:65" s="55" customFormat="1">
      <c r="A596" s="83">
        <v>597</v>
      </c>
      <c r="B596" s="71" t="s">
        <v>2078</v>
      </c>
      <c r="C596" s="72">
        <v>50164</v>
      </c>
      <c r="D596" s="47" t="s">
        <v>2079</v>
      </c>
      <c r="E596" s="89" t="s">
        <v>1478</v>
      </c>
      <c r="F596" s="86">
        <v>461</v>
      </c>
      <c r="G596" s="87" t="s">
        <v>2080</v>
      </c>
      <c r="H596" s="115" t="s">
        <v>114</v>
      </c>
      <c r="I596" s="76" t="s">
        <v>2738</v>
      </c>
      <c r="J596" s="120" t="s">
        <v>12</v>
      </c>
      <c r="K596" s="115" t="s">
        <v>2733</v>
      </c>
      <c r="L596" s="116" t="s">
        <v>114</v>
      </c>
      <c r="M596" s="11" t="s">
        <v>2636</v>
      </c>
      <c r="N596" s="59" t="s">
        <v>3354</v>
      </c>
      <c r="O596" s="54" t="s">
        <v>5636</v>
      </c>
      <c r="P596" s="59"/>
      <c r="Q596" s="128" t="s">
        <v>3870</v>
      </c>
      <c r="R596" s="4">
        <v>33.666666666666664</v>
      </c>
      <c r="S596" s="16">
        <f t="shared" si="41"/>
        <v>7.3029645697758494E-2</v>
      </c>
      <c r="T596" s="3" t="s">
        <v>3885</v>
      </c>
      <c r="V596" s="96" t="s">
        <v>12</v>
      </c>
      <c r="W596" s="4">
        <v>87.5</v>
      </c>
      <c r="X596" s="56" t="s">
        <v>3886</v>
      </c>
      <c r="Z596" s="5" t="s">
        <v>2081</v>
      </c>
      <c r="AA596" s="88" t="s">
        <v>12</v>
      </c>
      <c r="AB596" s="6">
        <v>43635</v>
      </c>
      <c r="AD596" s="100" t="s">
        <v>114</v>
      </c>
      <c r="AF596" s="100" t="s">
        <v>114</v>
      </c>
      <c r="AH596" s="140">
        <v>41999</v>
      </c>
      <c r="AI596" s="140">
        <v>41999.454560185201</v>
      </c>
      <c r="AJ596" s="140" t="s">
        <v>2738</v>
      </c>
      <c r="AK596" s="97" t="s">
        <v>12</v>
      </c>
      <c r="AL596" s="139"/>
      <c r="AM596" s="48" t="s">
        <v>12</v>
      </c>
      <c r="AN596" s="48" t="s">
        <v>12</v>
      </c>
      <c r="AO596" s="78" t="s">
        <v>4067</v>
      </c>
      <c r="AP596" s="8" t="s">
        <v>5266</v>
      </c>
      <c r="AQ596" s="8"/>
      <c r="AR596" s="8" t="s">
        <v>5265</v>
      </c>
      <c r="AS596" s="8"/>
      <c r="AU596" s="47" t="s">
        <v>12</v>
      </c>
      <c r="AV596" s="152" t="s">
        <v>6078</v>
      </c>
      <c r="AW596" s="138" t="s">
        <v>5687</v>
      </c>
      <c r="AX596" s="55" t="s">
        <v>5683</v>
      </c>
      <c r="AZ596" s="148" t="s">
        <v>114</v>
      </c>
      <c r="BC596" s="57" t="s">
        <v>5648</v>
      </c>
      <c r="BD596" s="55" t="s">
        <v>6372</v>
      </c>
      <c r="BE596" s="55" t="s">
        <v>6372</v>
      </c>
      <c r="BF596" s="55" t="s">
        <v>6372</v>
      </c>
      <c r="BG596" s="55" t="s">
        <v>6372</v>
      </c>
      <c r="BH596" s="55" t="s">
        <v>6372</v>
      </c>
      <c r="BI596" s="55" t="s">
        <v>6372</v>
      </c>
      <c r="BJ596" s="55" t="s">
        <v>6372</v>
      </c>
      <c r="BK596" s="55" t="s">
        <v>6372</v>
      </c>
      <c r="BL596" s="55" t="s">
        <v>6372</v>
      </c>
      <c r="BM596" s="57">
        <f t="shared" si="40"/>
        <v>0</v>
      </c>
    </row>
    <row r="597" spans="1:65" s="55" customFormat="1">
      <c r="A597" s="83">
        <v>598</v>
      </c>
      <c r="B597" s="71" t="s">
        <v>2082</v>
      </c>
      <c r="C597" s="72">
        <v>50165</v>
      </c>
      <c r="D597" s="47" t="s">
        <v>2083</v>
      </c>
      <c r="E597" s="89" t="s">
        <v>1478</v>
      </c>
      <c r="F597" s="86">
        <v>2324</v>
      </c>
      <c r="G597" s="87" t="s">
        <v>2084</v>
      </c>
      <c r="H597" s="48" t="s">
        <v>12</v>
      </c>
      <c r="I597" s="101" t="s">
        <v>3308</v>
      </c>
      <c r="J597" s="120" t="s">
        <v>12</v>
      </c>
      <c r="K597" s="48" t="s">
        <v>12</v>
      </c>
      <c r="L597" s="48" t="s">
        <v>2738</v>
      </c>
      <c r="M597" s="11" t="s">
        <v>2636</v>
      </c>
      <c r="N597" s="59" t="s">
        <v>3347</v>
      </c>
      <c r="O597" s="54" t="s">
        <v>5640</v>
      </c>
      <c r="P597" s="59"/>
      <c r="Q597" s="128" t="s">
        <v>3870</v>
      </c>
      <c r="R597" s="4">
        <v>730.66666666666663</v>
      </c>
      <c r="S597" s="16">
        <f t="shared" si="41"/>
        <v>0.31440045897877222</v>
      </c>
      <c r="T597" s="3" t="s">
        <v>3885</v>
      </c>
      <c r="V597" s="96" t="s">
        <v>12</v>
      </c>
      <c r="W597" s="4">
        <v>744</v>
      </c>
      <c r="X597" s="56" t="s">
        <v>3885</v>
      </c>
      <c r="Z597" s="5" t="s">
        <v>2085</v>
      </c>
      <c r="AA597" s="88" t="s">
        <v>12</v>
      </c>
      <c r="AB597" s="6">
        <v>43628</v>
      </c>
      <c r="AD597" s="48" t="s">
        <v>12</v>
      </c>
      <c r="AF597" s="48" t="s">
        <v>12</v>
      </c>
      <c r="AH597" s="140">
        <v>42004</v>
      </c>
      <c r="AI597" s="140">
        <v>42040.526412036997</v>
      </c>
      <c r="AJ597" s="140" t="s">
        <v>2738</v>
      </c>
      <c r="AK597" s="97" t="s">
        <v>12</v>
      </c>
      <c r="AL597" s="139"/>
      <c r="AM597" s="48" t="s">
        <v>12</v>
      </c>
      <c r="AN597" s="48" t="s">
        <v>12</v>
      </c>
      <c r="AO597" s="78" t="s">
        <v>4067</v>
      </c>
      <c r="AP597" s="8" t="s">
        <v>5268</v>
      </c>
      <c r="AQ597" s="8"/>
      <c r="AR597" s="8" t="s">
        <v>5267</v>
      </c>
      <c r="AS597" s="8"/>
      <c r="AU597" s="47" t="s">
        <v>12</v>
      </c>
      <c r="AV597" s="152" t="s">
        <v>6299</v>
      </c>
      <c r="AW597" s="138" t="s">
        <v>5688</v>
      </c>
      <c r="AX597" s="157" t="s">
        <v>5694</v>
      </c>
      <c r="AZ597" s="96" t="s">
        <v>12</v>
      </c>
      <c r="BC597" s="57" t="s">
        <v>5645</v>
      </c>
      <c r="BD597" s="57">
        <v>5</v>
      </c>
      <c r="BE597" s="57">
        <v>5</v>
      </c>
      <c r="BF597" s="57">
        <v>5</v>
      </c>
      <c r="BG597" s="57">
        <v>3</v>
      </c>
      <c r="BH597" s="57">
        <v>3</v>
      </c>
      <c r="BI597" s="57">
        <v>1</v>
      </c>
      <c r="BJ597" s="57">
        <v>1</v>
      </c>
      <c r="BL597" s="57">
        <v>1</v>
      </c>
      <c r="BM597" s="57">
        <f t="shared" si="40"/>
        <v>24</v>
      </c>
    </row>
    <row r="598" spans="1:65" s="55" customFormat="1">
      <c r="A598" s="83">
        <v>599</v>
      </c>
      <c r="B598" s="71" t="s">
        <v>2086</v>
      </c>
      <c r="C598" s="72">
        <v>50166</v>
      </c>
      <c r="D598" s="47" t="s">
        <v>2087</v>
      </c>
      <c r="E598" s="89" t="s">
        <v>1478</v>
      </c>
      <c r="F598" s="86">
        <v>264</v>
      </c>
      <c r="G598" s="87" t="s">
        <v>2088</v>
      </c>
      <c r="H598" s="115" t="s">
        <v>114</v>
      </c>
      <c r="I598" s="76" t="s">
        <v>2738</v>
      </c>
      <c r="J598" s="88" t="s">
        <v>12</v>
      </c>
      <c r="K598" s="115" t="s">
        <v>2733</v>
      </c>
      <c r="L598" s="116" t="s">
        <v>114</v>
      </c>
      <c r="M598" s="84" t="s">
        <v>2636</v>
      </c>
      <c r="N598" s="91" t="s">
        <v>3355</v>
      </c>
      <c r="O598" s="54" t="s">
        <v>5636</v>
      </c>
      <c r="P598" s="59"/>
      <c r="Q598" s="78" t="s">
        <v>6403</v>
      </c>
      <c r="R598" s="4">
        <v>20.666666666666668</v>
      </c>
      <c r="S598" s="16">
        <f t="shared" si="41"/>
        <v>7.8282828282828287E-2</v>
      </c>
      <c r="T598" s="3" t="s">
        <v>3885</v>
      </c>
      <c r="V598" s="96" t="s">
        <v>12</v>
      </c>
      <c r="W598" s="4">
        <v>195.5</v>
      </c>
      <c r="X598" s="56" t="s">
        <v>3885</v>
      </c>
      <c r="Z598" s="5" t="s">
        <v>2089</v>
      </c>
      <c r="AA598" s="88" t="s">
        <v>12</v>
      </c>
      <c r="AB598" s="6">
        <v>43635</v>
      </c>
      <c r="AD598" s="100" t="s">
        <v>114</v>
      </c>
      <c r="AF598" s="100" t="s">
        <v>114</v>
      </c>
      <c r="AH598" s="140">
        <v>41970</v>
      </c>
      <c r="AI598" s="140">
        <v>41975.451747685198</v>
      </c>
      <c r="AJ598" s="140" t="s">
        <v>2738</v>
      </c>
      <c r="AK598" s="146" t="s">
        <v>6447</v>
      </c>
      <c r="AL598" s="139"/>
      <c r="AM598" s="48" t="s">
        <v>12</v>
      </c>
      <c r="AN598" s="48" t="s">
        <v>12</v>
      </c>
      <c r="AO598" s="78" t="s">
        <v>4067</v>
      </c>
      <c r="AP598" s="8" t="s">
        <v>5270</v>
      </c>
      <c r="AQ598" s="8"/>
      <c r="AR598" s="8" t="s">
        <v>5269</v>
      </c>
      <c r="AS598" s="8"/>
      <c r="AU598" s="160" t="str">
        <f>+Q598</f>
        <v>Imposible comprobar (certificado revocado)</v>
      </c>
      <c r="AV598" s="49"/>
      <c r="AW598" s="156"/>
      <c r="AX598" s="158" t="s">
        <v>5663</v>
      </c>
      <c r="AZ598" s="148" t="s">
        <v>114</v>
      </c>
      <c r="BC598" s="57" t="s">
        <v>5648</v>
      </c>
      <c r="BD598" s="55" t="s">
        <v>6372</v>
      </c>
      <c r="BE598" s="55" t="s">
        <v>6372</v>
      </c>
      <c r="BF598" s="55" t="s">
        <v>6372</v>
      </c>
      <c r="BG598" s="55" t="s">
        <v>6372</v>
      </c>
      <c r="BH598" s="55" t="s">
        <v>6372</v>
      </c>
      <c r="BI598" s="55" t="s">
        <v>6372</v>
      </c>
      <c r="BJ598" s="55" t="s">
        <v>6372</v>
      </c>
      <c r="BK598" s="55" t="s">
        <v>6372</v>
      </c>
      <c r="BL598" s="55" t="s">
        <v>6372</v>
      </c>
      <c r="BM598" s="57">
        <f t="shared" si="40"/>
        <v>0</v>
      </c>
    </row>
    <row r="599" spans="1:65" s="55" customFormat="1">
      <c r="A599" s="83">
        <v>600</v>
      </c>
      <c r="B599" s="71" t="s">
        <v>2090</v>
      </c>
      <c r="C599" s="72">
        <v>50167</v>
      </c>
      <c r="D599" s="47" t="s">
        <v>2091</v>
      </c>
      <c r="E599" s="89" t="s">
        <v>1478</v>
      </c>
      <c r="F599" s="86">
        <v>238</v>
      </c>
      <c r="G599" s="87" t="s">
        <v>2092</v>
      </c>
      <c r="H599" s="115" t="s">
        <v>114</v>
      </c>
      <c r="I599" s="76" t="s">
        <v>2738</v>
      </c>
      <c r="J599" s="120" t="s">
        <v>12</v>
      </c>
      <c r="K599" s="115" t="s">
        <v>2733</v>
      </c>
      <c r="L599" s="48" t="s">
        <v>12</v>
      </c>
      <c r="M599" s="11" t="s">
        <v>2636</v>
      </c>
      <c r="N599" s="59" t="s">
        <v>3356</v>
      </c>
      <c r="O599" s="54" t="s">
        <v>5634</v>
      </c>
      <c r="P599" s="59"/>
      <c r="Q599" s="128" t="s">
        <v>3870</v>
      </c>
      <c r="R599" s="4">
        <v>4.333333333333333</v>
      </c>
      <c r="S599" s="16">
        <f t="shared" si="41"/>
        <v>1.8207282913165264E-2</v>
      </c>
      <c r="T599" s="3" t="s">
        <v>3885</v>
      </c>
      <c r="V599" s="100" t="s">
        <v>114</v>
      </c>
      <c r="W599" s="32" t="s">
        <v>5663</v>
      </c>
      <c r="X599" s="32" t="s">
        <v>5663</v>
      </c>
      <c r="Z599" s="5" t="s">
        <v>2093</v>
      </c>
      <c r="AA599" s="88" t="s">
        <v>12</v>
      </c>
      <c r="AB599" s="6">
        <v>43326</v>
      </c>
      <c r="AD599" s="48" t="s">
        <v>12</v>
      </c>
      <c r="AF599" s="48" t="s">
        <v>12</v>
      </c>
      <c r="AH599" s="140">
        <v>41999</v>
      </c>
      <c r="AI599" s="140">
        <v>42011.449641203697</v>
      </c>
      <c r="AJ599" s="140" t="s">
        <v>2738</v>
      </c>
      <c r="AK599" s="97" t="s">
        <v>12</v>
      </c>
      <c r="AL599" s="139"/>
      <c r="AM599" s="48" t="s">
        <v>12</v>
      </c>
      <c r="AN599" s="48" t="s">
        <v>12</v>
      </c>
      <c r="AO599" s="78" t="s">
        <v>4067</v>
      </c>
      <c r="AP599" s="8" t="s">
        <v>5272</v>
      </c>
      <c r="AQ599" s="8"/>
      <c r="AR599" s="8" t="s">
        <v>5271</v>
      </c>
      <c r="AS599" s="8"/>
      <c r="AU599" s="47" t="s">
        <v>12</v>
      </c>
      <c r="AV599" s="74" t="s">
        <v>6079</v>
      </c>
      <c r="AW599" s="138" t="s">
        <v>5688</v>
      </c>
      <c r="AX599" s="157" t="s">
        <v>5694</v>
      </c>
      <c r="AZ599" s="148" t="s">
        <v>114</v>
      </c>
      <c r="BC599" s="57" t="s">
        <v>5646</v>
      </c>
      <c r="BD599" s="83">
        <v>5</v>
      </c>
      <c r="BE599" s="83">
        <v>5</v>
      </c>
      <c r="BF599" s="83">
        <v>5</v>
      </c>
      <c r="BH599" s="57">
        <v>3</v>
      </c>
      <c r="BI599" s="57">
        <v>1</v>
      </c>
      <c r="BJ599" s="57">
        <v>1</v>
      </c>
      <c r="BM599" s="57">
        <f t="shared" si="40"/>
        <v>20</v>
      </c>
    </row>
    <row r="600" spans="1:65" s="55" customFormat="1">
      <c r="A600" s="83">
        <v>601</v>
      </c>
      <c r="B600" s="71" t="s">
        <v>2094</v>
      </c>
      <c r="C600" s="72">
        <v>50168</v>
      </c>
      <c r="D600" s="47" t="s">
        <v>2095</v>
      </c>
      <c r="E600" s="89" t="s">
        <v>1478</v>
      </c>
      <c r="F600" s="86">
        <v>30</v>
      </c>
      <c r="G600" s="87" t="s">
        <v>2096</v>
      </c>
      <c r="H600" s="115" t="s">
        <v>114</v>
      </c>
      <c r="I600" s="76" t="s">
        <v>2738</v>
      </c>
      <c r="J600" s="120" t="s">
        <v>12</v>
      </c>
      <c r="K600" s="115" t="s">
        <v>2733</v>
      </c>
      <c r="L600" s="116" t="s">
        <v>114</v>
      </c>
      <c r="M600" s="11" t="s">
        <v>2636</v>
      </c>
      <c r="N600" s="59" t="s">
        <v>3359</v>
      </c>
      <c r="O600" s="54" t="s">
        <v>5636</v>
      </c>
      <c r="P600" s="59"/>
      <c r="Q600" s="128" t="s">
        <v>3870</v>
      </c>
      <c r="R600" s="4">
        <v>7.666666666666667</v>
      </c>
      <c r="S600" s="16">
        <f t="shared" si="41"/>
        <v>0.25555555555555559</v>
      </c>
      <c r="T600" s="3" t="s">
        <v>3885</v>
      </c>
      <c r="V600" s="96" t="s">
        <v>12</v>
      </c>
      <c r="W600" s="4">
        <v>5.5</v>
      </c>
      <c r="X600" s="56" t="s">
        <v>3885</v>
      </c>
      <c r="Z600" s="5" t="s">
        <v>2097</v>
      </c>
      <c r="AA600" s="88" t="s">
        <v>12</v>
      </c>
      <c r="AB600" s="6">
        <v>43649</v>
      </c>
      <c r="AD600" s="100" t="s">
        <v>114</v>
      </c>
      <c r="AF600" s="100" t="s">
        <v>114</v>
      </c>
      <c r="AH600" s="140">
        <v>42019</v>
      </c>
      <c r="AI600" s="140">
        <v>42171.5863888889</v>
      </c>
      <c r="AJ600" s="140" t="s">
        <v>2738</v>
      </c>
      <c r="AK600" s="97" t="s">
        <v>12</v>
      </c>
      <c r="AL600" s="139"/>
      <c r="AM600" s="48" t="s">
        <v>12</v>
      </c>
      <c r="AN600" s="48" t="s">
        <v>12</v>
      </c>
      <c r="AO600" s="78" t="s">
        <v>4067</v>
      </c>
      <c r="AP600" s="8" t="s">
        <v>5274</v>
      </c>
      <c r="AQ600" s="8"/>
      <c r="AR600" s="8" t="s">
        <v>5273</v>
      </c>
      <c r="AS600" s="8"/>
      <c r="AU600" s="47" t="s">
        <v>12</v>
      </c>
      <c r="AV600" s="152" t="s">
        <v>6080</v>
      </c>
      <c r="AW600" s="138" t="s">
        <v>5687</v>
      </c>
      <c r="AX600" s="157" t="s">
        <v>5703</v>
      </c>
      <c r="AZ600" s="148" t="s">
        <v>114</v>
      </c>
      <c r="BC600" s="57" t="s">
        <v>5648</v>
      </c>
      <c r="BD600" s="55" t="s">
        <v>6372</v>
      </c>
      <c r="BE600" s="55" t="s">
        <v>6372</v>
      </c>
      <c r="BF600" s="55" t="s">
        <v>6372</v>
      </c>
      <c r="BG600" s="55" t="s">
        <v>6372</v>
      </c>
      <c r="BH600" s="55" t="s">
        <v>6372</v>
      </c>
      <c r="BI600" s="55" t="s">
        <v>6372</v>
      </c>
      <c r="BJ600" s="55" t="s">
        <v>6372</v>
      </c>
      <c r="BK600" s="55" t="s">
        <v>6372</v>
      </c>
      <c r="BL600" s="55" t="s">
        <v>6372</v>
      </c>
      <c r="BM600" s="57">
        <f t="shared" si="40"/>
        <v>0</v>
      </c>
    </row>
    <row r="601" spans="1:65" s="55" customFormat="1">
      <c r="A601" s="83">
        <v>602</v>
      </c>
      <c r="B601" s="71" t="s">
        <v>2098</v>
      </c>
      <c r="C601" s="72">
        <v>50169</v>
      </c>
      <c r="D601" s="47" t="s">
        <v>2099</v>
      </c>
      <c r="E601" s="89" t="s">
        <v>1478</v>
      </c>
      <c r="F601" s="86">
        <v>433</v>
      </c>
      <c r="G601" s="87" t="s">
        <v>2100</v>
      </c>
      <c r="H601" s="48" t="s">
        <v>12</v>
      </c>
      <c r="I601" s="101" t="s">
        <v>3362</v>
      </c>
      <c r="J601" s="120" t="s">
        <v>12</v>
      </c>
      <c r="K601" s="48" t="s">
        <v>12</v>
      </c>
      <c r="L601" s="48" t="s">
        <v>2738</v>
      </c>
      <c r="M601" s="11" t="s">
        <v>2636</v>
      </c>
      <c r="N601" s="59" t="s">
        <v>3363</v>
      </c>
      <c r="O601" s="54" t="s">
        <v>5640</v>
      </c>
      <c r="P601" s="59"/>
      <c r="Q601" s="128" t="s">
        <v>3870</v>
      </c>
      <c r="R601" s="4">
        <v>28.666666666666668</v>
      </c>
      <c r="S601" s="16">
        <f t="shared" si="41"/>
        <v>6.6204772902232492E-2</v>
      </c>
      <c r="T601" s="3" t="s">
        <v>3885</v>
      </c>
      <c r="V601" s="96" t="s">
        <v>12</v>
      </c>
      <c r="W601" s="4">
        <v>63.333333333333336</v>
      </c>
      <c r="X601" s="56" t="s">
        <v>3885</v>
      </c>
      <c r="Z601" s="5" t="s">
        <v>2101</v>
      </c>
      <c r="AA601" s="88" t="s">
        <v>12</v>
      </c>
      <c r="AB601" s="6">
        <v>44097</v>
      </c>
      <c r="AD601" s="100" t="s">
        <v>114</v>
      </c>
      <c r="AF601" s="48" t="s">
        <v>12</v>
      </c>
      <c r="AH601" s="140">
        <v>41810</v>
      </c>
      <c r="AI601" s="140">
        <v>41992.496365740699</v>
      </c>
      <c r="AJ601" s="140" t="s">
        <v>2738</v>
      </c>
      <c r="AK601" s="97" t="s">
        <v>12</v>
      </c>
      <c r="AL601" s="139"/>
      <c r="AM601" s="48" t="s">
        <v>12</v>
      </c>
      <c r="AN601" s="48" t="s">
        <v>12</v>
      </c>
      <c r="AO601" s="78" t="s">
        <v>4067</v>
      </c>
      <c r="AP601" s="8" t="s">
        <v>5276</v>
      </c>
      <c r="AQ601" s="8"/>
      <c r="AR601" s="8" t="s">
        <v>5275</v>
      </c>
      <c r="AS601" s="8"/>
      <c r="AU601" s="47" t="s">
        <v>12</v>
      </c>
      <c r="AV601" s="152" t="s">
        <v>6300</v>
      </c>
      <c r="AW601" s="138" t="s">
        <v>5687</v>
      </c>
      <c r="AX601" s="55" t="s">
        <v>5683</v>
      </c>
      <c r="AZ601" s="148" t="s">
        <v>114</v>
      </c>
      <c r="BC601" s="57" t="s">
        <v>5645</v>
      </c>
      <c r="BD601" s="57">
        <v>5</v>
      </c>
      <c r="BE601" s="57">
        <v>5</v>
      </c>
      <c r="BF601" s="57">
        <v>5</v>
      </c>
      <c r="BG601" s="57">
        <v>3</v>
      </c>
      <c r="BH601" s="57">
        <v>3</v>
      </c>
      <c r="BI601" s="57">
        <v>1</v>
      </c>
      <c r="BJ601" s="57">
        <v>1</v>
      </c>
      <c r="BK601" s="57">
        <v>1</v>
      </c>
      <c r="BM601" s="57">
        <f t="shared" si="40"/>
        <v>24</v>
      </c>
    </row>
    <row r="602" spans="1:65" s="55" customFormat="1">
      <c r="A602" s="83">
        <v>603</v>
      </c>
      <c r="B602" s="71" t="s">
        <v>2102</v>
      </c>
      <c r="C602" s="72">
        <v>50170</v>
      </c>
      <c r="D602" s="47" t="s">
        <v>2103</v>
      </c>
      <c r="E602" s="89" t="s">
        <v>1478</v>
      </c>
      <c r="F602" s="86">
        <v>405</v>
      </c>
      <c r="G602" s="87" t="s">
        <v>2104</v>
      </c>
      <c r="H602" s="88" t="s">
        <v>12</v>
      </c>
      <c r="I602" s="101" t="s">
        <v>3309</v>
      </c>
      <c r="J602" s="120" t="s">
        <v>12</v>
      </c>
      <c r="K602" s="88" t="s">
        <v>12</v>
      </c>
      <c r="L602" s="48" t="s">
        <v>2738</v>
      </c>
      <c r="M602" s="11" t="s">
        <v>2636</v>
      </c>
      <c r="N602" s="59" t="s">
        <v>3348</v>
      </c>
      <c r="O602" s="54" t="s">
        <v>5640</v>
      </c>
      <c r="P602" s="59"/>
      <c r="Q602" s="128" t="s">
        <v>3870</v>
      </c>
      <c r="R602" s="4">
        <v>57.333333333333336</v>
      </c>
      <c r="S602" s="16">
        <f t="shared" si="41"/>
        <v>0.14156378600823047</v>
      </c>
      <c r="T602" s="3" t="s">
        <v>3885</v>
      </c>
      <c r="V602" s="96" t="s">
        <v>12</v>
      </c>
      <c r="W602" s="4">
        <v>84</v>
      </c>
      <c r="X602" s="56" t="s">
        <v>3885</v>
      </c>
      <c r="Z602" s="5" t="s">
        <v>2105</v>
      </c>
      <c r="AA602" s="88" t="s">
        <v>12</v>
      </c>
      <c r="AB602" s="6">
        <v>43152</v>
      </c>
      <c r="AD602" s="48" t="s">
        <v>12</v>
      </c>
      <c r="AF602" s="48" t="s">
        <v>12</v>
      </c>
      <c r="AH602" s="140">
        <v>41982</v>
      </c>
      <c r="AI602" s="140">
        <v>41983.5074074074</v>
      </c>
      <c r="AJ602" s="140" t="s">
        <v>2738</v>
      </c>
      <c r="AK602" s="97" t="s">
        <v>12</v>
      </c>
      <c r="AL602" s="139"/>
      <c r="AM602" s="48" t="s">
        <v>12</v>
      </c>
      <c r="AN602" s="48" t="s">
        <v>12</v>
      </c>
      <c r="AO602" s="78" t="s">
        <v>4067</v>
      </c>
      <c r="AP602" s="8" t="s">
        <v>5278</v>
      </c>
      <c r="AQ602" s="8"/>
      <c r="AR602" s="8" t="s">
        <v>5277</v>
      </c>
      <c r="AS602" s="8"/>
      <c r="AU602" s="47" t="s">
        <v>12</v>
      </c>
      <c r="AV602" s="74" t="s">
        <v>6301</v>
      </c>
      <c r="AW602" s="138" t="s">
        <v>5687</v>
      </c>
      <c r="AX602" s="157" t="s">
        <v>5703</v>
      </c>
      <c r="AZ602" s="96" t="s">
        <v>12</v>
      </c>
      <c r="BC602" s="57" t="s">
        <v>5645</v>
      </c>
      <c r="BD602" s="57">
        <v>5</v>
      </c>
      <c r="BE602" s="57">
        <v>5</v>
      </c>
      <c r="BF602" s="57">
        <v>5</v>
      </c>
      <c r="BG602" s="57">
        <v>3</v>
      </c>
      <c r="BH602" s="57">
        <v>3</v>
      </c>
      <c r="BI602" s="57">
        <v>1</v>
      </c>
      <c r="BJ602" s="57">
        <v>1</v>
      </c>
      <c r="BL602" s="57">
        <v>1</v>
      </c>
      <c r="BM602" s="57">
        <f t="shared" si="40"/>
        <v>24</v>
      </c>
    </row>
    <row r="603" spans="1:65" s="55" customFormat="1">
      <c r="A603" s="83">
        <v>604</v>
      </c>
      <c r="B603" s="71" t="s">
        <v>2106</v>
      </c>
      <c r="C603" s="72">
        <v>50171</v>
      </c>
      <c r="D603" s="47" t="s">
        <v>2107</v>
      </c>
      <c r="E603" s="89" t="s">
        <v>1478</v>
      </c>
      <c r="F603" s="86">
        <v>97</v>
      </c>
      <c r="G603" s="87" t="s">
        <v>2108</v>
      </c>
      <c r="H603" s="115" t="s">
        <v>114</v>
      </c>
      <c r="I603" s="76" t="s">
        <v>2738</v>
      </c>
      <c r="J603" s="120" t="s">
        <v>12</v>
      </c>
      <c r="K603" s="115" t="s">
        <v>2733</v>
      </c>
      <c r="L603" s="48" t="s">
        <v>12</v>
      </c>
      <c r="M603" s="11" t="s">
        <v>2636</v>
      </c>
      <c r="N603" s="59" t="s">
        <v>3364</v>
      </c>
      <c r="O603" s="54" t="s">
        <v>5634</v>
      </c>
      <c r="P603" s="59"/>
      <c r="Q603" s="78" t="s">
        <v>3873</v>
      </c>
      <c r="R603" s="47" t="s">
        <v>4063</v>
      </c>
      <c r="S603" s="47" t="s">
        <v>4063</v>
      </c>
      <c r="T603" s="47" t="s">
        <v>4063</v>
      </c>
      <c r="V603" s="100" t="s">
        <v>114</v>
      </c>
      <c r="W603" s="32" t="s">
        <v>5663</v>
      </c>
      <c r="X603" s="32" t="s">
        <v>5663</v>
      </c>
      <c r="Z603" s="5" t="s">
        <v>2109</v>
      </c>
      <c r="AA603" s="88" t="s">
        <v>12</v>
      </c>
      <c r="AB603" s="6">
        <v>44279</v>
      </c>
      <c r="AD603" s="100" t="s">
        <v>114</v>
      </c>
      <c r="AF603" s="100" t="s">
        <v>114</v>
      </c>
      <c r="AH603" s="140">
        <v>41813</v>
      </c>
      <c r="AI603" s="140">
        <v>42016.409143518496</v>
      </c>
      <c r="AJ603" s="140" t="s">
        <v>2738</v>
      </c>
      <c r="AK603" s="97" t="s">
        <v>12</v>
      </c>
      <c r="AL603" s="139"/>
      <c r="AM603" s="48" t="s">
        <v>12</v>
      </c>
      <c r="AN603" s="48" t="s">
        <v>12</v>
      </c>
      <c r="AO603" s="146" t="s">
        <v>4491</v>
      </c>
      <c r="AP603" s="8" t="s">
        <v>5279</v>
      </c>
      <c r="AQ603" s="8"/>
      <c r="AR603" s="8"/>
      <c r="AS603" s="8"/>
      <c r="AU603" s="47" t="s">
        <v>12</v>
      </c>
      <c r="AV603" s="74" t="s">
        <v>6081</v>
      </c>
      <c r="AW603" s="138" t="s">
        <v>5688</v>
      </c>
      <c r="AX603" s="157" t="s">
        <v>5694</v>
      </c>
      <c r="AZ603" s="148" t="s">
        <v>114</v>
      </c>
      <c r="BC603" s="57" t="s">
        <v>5647</v>
      </c>
      <c r="BD603" s="83">
        <v>5</v>
      </c>
      <c r="BE603" s="83">
        <v>5</v>
      </c>
      <c r="BF603" s="83">
        <v>5</v>
      </c>
      <c r="BI603" s="57">
        <v>1</v>
      </c>
      <c r="BJ603" s="57"/>
      <c r="BM603" s="57">
        <f t="shared" si="40"/>
        <v>16</v>
      </c>
    </row>
    <row r="604" spans="1:65" s="55" customFormat="1">
      <c r="A604" s="83">
        <v>605</v>
      </c>
      <c r="B604" s="71" t="s">
        <v>2110</v>
      </c>
      <c r="C604" s="72">
        <v>50172</v>
      </c>
      <c r="D604" s="47" t="s">
        <v>2111</v>
      </c>
      <c r="E604" s="89" t="s">
        <v>1478</v>
      </c>
      <c r="F604" s="86">
        <v>200</v>
      </c>
      <c r="G604" s="87" t="s">
        <v>2112</v>
      </c>
      <c r="H604" s="115" t="s">
        <v>114</v>
      </c>
      <c r="I604" s="76" t="s">
        <v>2738</v>
      </c>
      <c r="J604" s="120" t="s">
        <v>12</v>
      </c>
      <c r="K604" s="115" t="s">
        <v>2733</v>
      </c>
      <c r="L604" s="116" t="s">
        <v>114</v>
      </c>
      <c r="M604" s="11" t="s">
        <v>2636</v>
      </c>
      <c r="N604" s="59" t="s">
        <v>3365</v>
      </c>
      <c r="O604" s="54" t="s">
        <v>5636</v>
      </c>
      <c r="P604" s="59"/>
      <c r="Q604" s="128" t="s">
        <v>3870</v>
      </c>
      <c r="R604" s="4">
        <v>8.6666666666666661</v>
      </c>
      <c r="S604" s="16">
        <f>+R604/F604</f>
        <v>4.3333333333333328E-2</v>
      </c>
      <c r="T604" s="3" t="s">
        <v>3885</v>
      </c>
      <c r="V604" s="96" t="s">
        <v>12</v>
      </c>
      <c r="W604" s="4">
        <v>1.5</v>
      </c>
      <c r="X604" s="56" t="s">
        <v>3885</v>
      </c>
      <c r="Z604" s="5" t="s">
        <v>2113</v>
      </c>
      <c r="AA604" s="88" t="s">
        <v>12</v>
      </c>
      <c r="AB604" s="6">
        <v>43635</v>
      </c>
      <c r="AD604" s="100" t="s">
        <v>114</v>
      </c>
      <c r="AF604" s="100" t="s">
        <v>114</v>
      </c>
      <c r="AH604" s="140">
        <v>42011</v>
      </c>
      <c r="AI604" s="140">
        <v>42031.835590277798</v>
      </c>
      <c r="AJ604" s="140" t="s">
        <v>2738</v>
      </c>
      <c r="AK604" s="97" t="s">
        <v>12</v>
      </c>
      <c r="AL604" s="139"/>
      <c r="AM604" s="48" t="s">
        <v>12</v>
      </c>
      <c r="AN604" s="48" t="s">
        <v>12</v>
      </c>
      <c r="AO604" s="78" t="s">
        <v>4067</v>
      </c>
      <c r="AP604" s="8" t="s">
        <v>5281</v>
      </c>
      <c r="AQ604" s="8"/>
      <c r="AR604" s="8" t="s">
        <v>5280</v>
      </c>
      <c r="AS604" s="8"/>
      <c r="AU604" s="47" t="s">
        <v>12</v>
      </c>
      <c r="AV604" s="152" t="s">
        <v>6082</v>
      </c>
      <c r="AW604" s="138" t="s">
        <v>5687</v>
      </c>
      <c r="AX604" s="55" t="s">
        <v>5683</v>
      </c>
      <c r="AZ604" s="148" t="s">
        <v>114</v>
      </c>
      <c r="BC604" s="57" t="s">
        <v>5648</v>
      </c>
      <c r="BD604" s="55" t="s">
        <v>6372</v>
      </c>
      <c r="BE604" s="55" t="s">
        <v>6372</v>
      </c>
      <c r="BF604" s="55" t="s">
        <v>6372</v>
      </c>
      <c r="BG604" s="55" t="s">
        <v>6372</v>
      </c>
      <c r="BH604" s="55" t="s">
        <v>6372</v>
      </c>
      <c r="BI604" s="55" t="s">
        <v>6372</v>
      </c>
      <c r="BJ604" s="55" t="s">
        <v>6372</v>
      </c>
      <c r="BK604" s="55" t="s">
        <v>6372</v>
      </c>
      <c r="BL604" s="55" t="s">
        <v>6372</v>
      </c>
      <c r="BM604" s="57">
        <f t="shared" si="40"/>
        <v>0</v>
      </c>
    </row>
    <row r="605" spans="1:65" s="55" customFormat="1">
      <c r="A605" s="83">
        <v>606</v>
      </c>
      <c r="B605" s="71" t="s">
        <v>2114</v>
      </c>
      <c r="C605" s="72">
        <v>50173</v>
      </c>
      <c r="D605" s="47" t="s">
        <v>2115</v>
      </c>
      <c r="E605" s="89" t="s">
        <v>1478</v>
      </c>
      <c r="F605" s="86">
        <v>157</v>
      </c>
      <c r="G605" s="87" t="s">
        <v>2116</v>
      </c>
      <c r="H605" s="114" t="s">
        <v>114</v>
      </c>
      <c r="I605" s="76" t="s">
        <v>2738</v>
      </c>
      <c r="J605" s="120" t="s">
        <v>12</v>
      </c>
      <c r="K605" s="114" t="s">
        <v>2733</v>
      </c>
      <c r="L605" s="48" t="s">
        <v>12</v>
      </c>
      <c r="M605" s="11" t="s">
        <v>2636</v>
      </c>
      <c r="N605" s="59" t="s">
        <v>3349</v>
      </c>
      <c r="O605" s="54" t="s">
        <v>5634</v>
      </c>
      <c r="P605" s="59"/>
      <c r="Q605" s="78" t="s">
        <v>3873</v>
      </c>
      <c r="R605" s="47" t="s">
        <v>4063</v>
      </c>
      <c r="S605" s="47" t="s">
        <v>4063</v>
      </c>
      <c r="T605" s="47" t="s">
        <v>4063</v>
      </c>
      <c r="V605" s="96" t="s">
        <v>12</v>
      </c>
      <c r="W605" s="4">
        <v>40.5</v>
      </c>
      <c r="X605" s="56" t="s">
        <v>3885</v>
      </c>
      <c r="Z605" s="5" t="s">
        <v>2117</v>
      </c>
      <c r="AA605" s="88" t="s">
        <v>12</v>
      </c>
      <c r="AB605" s="6">
        <v>43649</v>
      </c>
      <c r="AD605" s="100" t="s">
        <v>114</v>
      </c>
      <c r="AF605" s="100" t="s">
        <v>114</v>
      </c>
      <c r="AH605" s="140">
        <v>41988</v>
      </c>
      <c r="AI605" s="140">
        <v>41988.6799537037</v>
      </c>
      <c r="AJ605" s="140" t="s">
        <v>2738</v>
      </c>
      <c r="AK605" s="97" t="s">
        <v>12</v>
      </c>
      <c r="AL605" s="139"/>
      <c r="AM605" s="48" t="s">
        <v>12</v>
      </c>
      <c r="AN605" s="48" t="s">
        <v>12</v>
      </c>
      <c r="AO605" s="78" t="s">
        <v>4067</v>
      </c>
      <c r="AP605" s="8" t="s">
        <v>5283</v>
      </c>
      <c r="AQ605" s="8"/>
      <c r="AR605" s="8" t="s">
        <v>5282</v>
      </c>
      <c r="AS605" s="8"/>
      <c r="AU605" s="47" t="s">
        <v>12</v>
      </c>
      <c r="AV605" s="152" t="s">
        <v>6083</v>
      </c>
      <c r="AW605" s="138" t="s">
        <v>5687</v>
      </c>
      <c r="AX605" s="55" t="s">
        <v>5683</v>
      </c>
      <c r="AZ605" s="148" t="s">
        <v>114</v>
      </c>
      <c r="BC605" s="57" t="s">
        <v>5646</v>
      </c>
      <c r="BD605" s="83">
        <v>5</v>
      </c>
      <c r="BE605" s="83">
        <v>5</v>
      </c>
      <c r="BF605" s="83">
        <v>5</v>
      </c>
      <c r="BG605" s="57">
        <v>3</v>
      </c>
      <c r="BI605" s="57">
        <v>1</v>
      </c>
      <c r="BJ605" s="57">
        <v>1</v>
      </c>
      <c r="BK605" s="57">
        <v>1</v>
      </c>
      <c r="BM605" s="57">
        <f t="shared" si="40"/>
        <v>21</v>
      </c>
    </row>
    <row r="606" spans="1:65" s="55" customFormat="1">
      <c r="A606" s="83">
        <v>607</v>
      </c>
      <c r="B606" s="71" t="s">
        <v>2118</v>
      </c>
      <c r="C606" s="72">
        <v>50174</v>
      </c>
      <c r="D606" s="47" t="s">
        <v>2119</v>
      </c>
      <c r="E606" s="89" t="s">
        <v>1478</v>
      </c>
      <c r="F606" s="86">
        <v>94</v>
      </c>
      <c r="G606" s="87" t="s">
        <v>2120</v>
      </c>
      <c r="H606" s="88" t="s">
        <v>12</v>
      </c>
      <c r="I606" s="101" t="s">
        <v>3367</v>
      </c>
      <c r="J606" s="120" t="s">
        <v>12</v>
      </c>
      <c r="K606" s="115" t="s">
        <v>114</v>
      </c>
      <c r="L606" s="100" t="s">
        <v>114</v>
      </c>
      <c r="M606" s="11" t="s">
        <v>2636</v>
      </c>
      <c r="N606" s="59" t="s">
        <v>3368</v>
      </c>
      <c r="O606" s="54" t="s">
        <v>5635</v>
      </c>
      <c r="P606" s="59"/>
      <c r="Q606" s="128" t="s">
        <v>3870</v>
      </c>
      <c r="R606" s="4">
        <v>12.666666666666666</v>
      </c>
      <c r="S606" s="16">
        <f>+R606/F606</f>
        <v>0.13475177304964539</v>
      </c>
      <c r="T606" s="3" t="s">
        <v>3885</v>
      </c>
      <c r="V606" s="96" t="s">
        <v>12</v>
      </c>
      <c r="W606" s="4">
        <v>3.6666666666666665</v>
      </c>
      <c r="X606" s="56" t="s">
        <v>3886</v>
      </c>
      <c r="Z606" s="5" t="s">
        <v>2121</v>
      </c>
      <c r="AA606" s="88" t="s">
        <v>12</v>
      </c>
      <c r="AB606" s="6">
        <v>43649</v>
      </c>
      <c r="AD606" s="48" t="s">
        <v>12</v>
      </c>
      <c r="AF606" s="48" t="s">
        <v>12</v>
      </c>
      <c r="AH606" s="140">
        <v>41971</v>
      </c>
      <c r="AI606" s="140">
        <v>41975.543680555602</v>
      </c>
      <c r="AJ606" s="140" t="s">
        <v>2738</v>
      </c>
      <c r="AK606" s="97" t="s">
        <v>12</v>
      </c>
      <c r="AL606" s="139"/>
      <c r="AM606" s="48" t="s">
        <v>12</v>
      </c>
      <c r="AN606" s="48" t="s">
        <v>12</v>
      </c>
      <c r="AO606" s="78" t="s">
        <v>4067</v>
      </c>
      <c r="AP606" s="8" t="s">
        <v>5285</v>
      </c>
      <c r="AQ606" s="8"/>
      <c r="AR606" s="8" t="s">
        <v>5284</v>
      </c>
      <c r="AS606" s="147" t="s">
        <v>5625</v>
      </c>
      <c r="AU606" s="47" t="s">
        <v>12</v>
      </c>
      <c r="AV606" s="74" t="s">
        <v>6302</v>
      </c>
      <c r="AW606" s="138" t="s">
        <v>5688</v>
      </c>
      <c r="AX606" s="157" t="s">
        <v>5694</v>
      </c>
      <c r="AZ606" s="148" t="s">
        <v>114</v>
      </c>
      <c r="BC606" s="57" t="s">
        <v>5648</v>
      </c>
      <c r="BD606" s="55" t="s">
        <v>6372</v>
      </c>
      <c r="BE606" s="55" t="s">
        <v>6372</v>
      </c>
      <c r="BF606" s="55" t="s">
        <v>6372</v>
      </c>
      <c r="BG606" s="55" t="s">
        <v>6372</v>
      </c>
      <c r="BH606" s="55" t="s">
        <v>6372</v>
      </c>
      <c r="BI606" s="55" t="s">
        <v>6372</v>
      </c>
      <c r="BJ606" s="55" t="s">
        <v>6372</v>
      </c>
      <c r="BK606" s="55" t="s">
        <v>6372</v>
      </c>
      <c r="BL606" s="55" t="s">
        <v>6372</v>
      </c>
      <c r="BM606" s="57">
        <f t="shared" si="40"/>
        <v>0</v>
      </c>
    </row>
    <row r="607" spans="1:65" s="55" customFormat="1">
      <c r="A607" s="83">
        <v>608</v>
      </c>
      <c r="B607" s="71" t="s">
        <v>2122</v>
      </c>
      <c r="C607" s="72">
        <v>50175</v>
      </c>
      <c r="D607" s="47" t="s">
        <v>2123</v>
      </c>
      <c r="E607" s="89" t="s">
        <v>1478</v>
      </c>
      <c r="F607" s="86">
        <v>1079</v>
      </c>
      <c r="G607" s="87" t="s">
        <v>2124</v>
      </c>
      <c r="H607" s="88" t="s">
        <v>12</v>
      </c>
      <c r="I607" s="101" t="s">
        <v>3369</v>
      </c>
      <c r="J607" s="120" t="s">
        <v>12</v>
      </c>
      <c r="K607" s="88" t="s">
        <v>12</v>
      </c>
      <c r="L607" s="48" t="s">
        <v>2738</v>
      </c>
      <c r="M607" s="11" t="s">
        <v>2636</v>
      </c>
      <c r="N607" s="59" t="s">
        <v>3370</v>
      </c>
      <c r="O607" s="54" t="s">
        <v>5640</v>
      </c>
      <c r="P607" s="59"/>
      <c r="Q607" s="128" t="s">
        <v>3870</v>
      </c>
      <c r="R607" s="4">
        <v>30</v>
      </c>
      <c r="S607" s="16">
        <f>+R607/F607</f>
        <v>2.7803521779425393E-2</v>
      </c>
      <c r="T607" s="3" t="s">
        <v>3885</v>
      </c>
      <c r="V607" s="96" t="s">
        <v>12</v>
      </c>
      <c r="W607" s="4">
        <v>159.66666666666666</v>
      </c>
      <c r="X607" s="56" t="s">
        <v>3886</v>
      </c>
      <c r="Z607" s="5" t="s">
        <v>2125</v>
      </c>
      <c r="AA607" s="88" t="s">
        <v>12</v>
      </c>
      <c r="AB607" s="6">
        <v>43635</v>
      </c>
      <c r="AD607" s="48" t="s">
        <v>12</v>
      </c>
      <c r="AF607" s="100" t="s">
        <v>114</v>
      </c>
      <c r="AH607" s="140">
        <v>41947</v>
      </c>
      <c r="AI607" s="140">
        <v>42082.5694560185</v>
      </c>
      <c r="AJ607" s="140" t="s">
        <v>2738</v>
      </c>
      <c r="AK607" s="97" t="s">
        <v>12</v>
      </c>
      <c r="AL607" s="139"/>
      <c r="AM607" s="48" t="s">
        <v>12</v>
      </c>
      <c r="AN607" s="48" t="s">
        <v>12</v>
      </c>
      <c r="AO607" s="78" t="s">
        <v>4067</v>
      </c>
      <c r="AP607" s="8" t="s">
        <v>5289</v>
      </c>
      <c r="AQ607" s="8"/>
      <c r="AR607" s="8" t="s">
        <v>5288</v>
      </c>
      <c r="AS607" s="8"/>
      <c r="AU607" s="47" t="s">
        <v>12</v>
      </c>
      <c r="AV607" s="74" t="s">
        <v>6303</v>
      </c>
      <c r="AW607" s="138" t="s">
        <v>5688</v>
      </c>
      <c r="AX607" s="157" t="s">
        <v>5694</v>
      </c>
      <c r="AZ607" s="96" t="s">
        <v>12</v>
      </c>
      <c r="BC607" s="57" t="s">
        <v>5646</v>
      </c>
      <c r="BD607" s="57">
        <v>5</v>
      </c>
      <c r="BE607" s="57">
        <v>5</v>
      </c>
      <c r="BF607" s="57">
        <v>5</v>
      </c>
      <c r="BG607" s="57">
        <v>3</v>
      </c>
      <c r="BI607" s="57">
        <v>1</v>
      </c>
      <c r="BJ607" s="57">
        <v>1</v>
      </c>
      <c r="BL607" s="57">
        <v>1</v>
      </c>
      <c r="BM607" s="57">
        <f t="shared" si="40"/>
        <v>21</v>
      </c>
    </row>
    <row r="608" spans="1:65" s="55" customFormat="1">
      <c r="A608" s="83">
        <v>609</v>
      </c>
      <c r="B608" s="71" t="s">
        <v>2126</v>
      </c>
      <c r="C608" s="72">
        <v>50176</v>
      </c>
      <c r="D608" s="47" t="s">
        <v>2127</v>
      </c>
      <c r="E608" s="89" t="s">
        <v>1478</v>
      </c>
      <c r="F608" s="86">
        <v>302</v>
      </c>
      <c r="G608" s="87" t="s">
        <v>2128</v>
      </c>
      <c r="H608" s="115" t="s">
        <v>114</v>
      </c>
      <c r="I608" s="76" t="s">
        <v>2738</v>
      </c>
      <c r="J608" s="120" t="s">
        <v>12</v>
      </c>
      <c r="K608" s="115" t="s">
        <v>2733</v>
      </c>
      <c r="L608" s="116" t="s">
        <v>114</v>
      </c>
      <c r="M608" s="11" t="s">
        <v>2636</v>
      </c>
      <c r="N608" s="59" t="s">
        <v>3371</v>
      </c>
      <c r="O608" s="54" t="s">
        <v>5636</v>
      </c>
      <c r="P608" s="59"/>
      <c r="Q608" s="128" t="s">
        <v>3870</v>
      </c>
      <c r="R608" s="4">
        <v>4.666666666666667</v>
      </c>
      <c r="S608" s="16">
        <f>+R608/F608</f>
        <v>1.5452538631346579E-2</v>
      </c>
      <c r="T608" s="3" t="s">
        <v>3885</v>
      </c>
      <c r="V608" s="96" t="s">
        <v>12</v>
      </c>
      <c r="W608" s="4">
        <v>6</v>
      </c>
      <c r="X608" s="56" t="s">
        <v>3885</v>
      </c>
      <c r="Z608" s="5" t="s">
        <v>2129</v>
      </c>
      <c r="AA608" s="88" t="s">
        <v>12</v>
      </c>
      <c r="AB608" s="6">
        <v>43642</v>
      </c>
      <c r="AD608" s="100" t="s">
        <v>114</v>
      </c>
      <c r="AF608" s="100" t="s">
        <v>114</v>
      </c>
      <c r="AH608" s="140">
        <v>41985</v>
      </c>
      <c r="AI608" s="140">
        <v>42171.441527777803</v>
      </c>
      <c r="AJ608" s="140" t="s">
        <v>2738</v>
      </c>
      <c r="AK608" s="97" t="s">
        <v>12</v>
      </c>
      <c r="AL608" s="139"/>
      <c r="AM608" s="48" t="s">
        <v>12</v>
      </c>
      <c r="AN608" s="48" t="s">
        <v>12</v>
      </c>
      <c r="AO608" s="78" t="s">
        <v>4067</v>
      </c>
      <c r="AP608" s="8" t="s">
        <v>5287</v>
      </c>
      <c r="AQ608" s="8"/>
      <c r="AR608" s="8" t="s">
        <v>5286</v>
      </c>
      <c r="AS608" s="147" t="s">
        <v>5621</v>
      </c>
      <c r="AU608" s="47" t="s">
        <v>12</v>
      </c>
      <c r="AV608" s="74" t="s">
        <v>6084</v>
      </c>
      <c r="AW608" s="138" t="s">
        <v>5688</v>
      </c>
      <c r="AX608" s="157" t="s">
        <v>5694</v>
      </c>
      <c r="AZ608" s="148" t="s">
        <v>114</v>
      </c>
      <c r="BC608" s="57" t="s">
        <v>5648</v>
      </c>
      <c r="BD608" s="55" t="s">
        <v>6372</v>
      </c>
      <c r="BE608" s="55" t="s">
        <v>6372</v>
      </c>
      <c r="BF608" s="55" t="s">
        <v>6372</v>
      </c>
      <c r="BG608" s="55" t="s">
        <v>6372</v>
      </c>
      <c r="BH608" s="55" t="s">
        <v>6372</v>
      </c>
      <c r="BI608" s="55" t="s">
        <v>6372</v>
      </c>
      <c r="BJ608" s="55" t="s">
        <v>6372</v>
      </c>
      <c r="BK608" s="55" t="s">
        <v>6372</v>
      </c>
      <c r="BL608" s="55" t="s">
        <v>6372</v>
      </c>
      <c r="BM608" s="57">
        <f t="shared" si="40"/>
        <v>0</v>
      </c>
    </row>
    <row r="609" spans="1:65" s="55" customFormat="1">
      <c r="A609" s="83">
        <v>610</v>
      </c>
      <c r="B609" s="71" t="s">
        <v>2130</v>
      </c>
      <c r="C609" s="72">
        <v>50177</v>
      </c>
      <c r="D609" s="47" t="s">
        <v>2131</v>
      </c>
      <c r="E609" s="89" t="s">
        <v>1478</v>
      </c>
      <c r="F609" s="86">
        <v>323</v>
      </c>
      <c r="G609" s="76" t="s">
        <v>2608</v>
      </c>
      <c r="H609" s="115" t="s">
        <v>114</v>
      </c>
      <c r="I609" s="76" t="s">
        <v>2738</v>
      </c>
      <c r="J609" s="120" t="s">
        <v>12</v>
      </c>
      <c r="K609" s="115" t="s">
        <v>2733</v>
      </c>
      <c r="L609" s="116" t="s">
        <v>114</v>
      </c>
      <c r="M609" s="63" t="s">
        <v>2636</v>
      </c>
      <c r="N609" s="65" t="s">
        <v>3863</v>
      </c>
      <c r="O609" s="54" t="s">
        <v>5636</v>
      </c>
      <c r="P609" s="65"/>
      <c r="Q609" s="78" t="s">
        <v>3873</v>
      </c>
      <c r="R609" s="47" t="s">
        <v>4063</v>
      </c>
      <c r="S609" s="47" t="s">
        <v>4063</v>
      </c>
      <c r="T609" s="47" t="s">
        <v>4063</v>
      </c>
      <c r="V609" s="100" t="s">
        <v>114</v>
      </c>
      <c r="W609" s="32" t="s">
        <v>5663</v>
      </c>
      <c r="X609" s="32" t="s">
        <v>5663</v>
      </c>
      <c r="Z609" s="136" t="s">
        <v>113</v>
      </c>
      <c r="AA609" s="119" t="s">
        <v>114</v>
      </c>
      <c r="AB609" s="137"/>
      <c r="AD609" s="100" t="s">
        <v>114</v>
      </c>
      <c r="AF609" s="100" t="s">
        <v>114</v>
      </c>
      <c r="AH609" s="140">
        <v>42007</v>
      </c>
      <c r="AI609" s="140">
        <v>42009.950821759303</v>
      </c>
      <c r="AJ609" s="140" t="s">
        <v>2738</v>
      </c>
      <c r="AK609" s="97" t="s">
        <v>12</v>
      </c>
      <c r="AL609" s="139"/>
      <c r="AM609" s="48" t="s">
        <v>12</v>
      </c>
      <c r="AN609" s="48" t="s">
        <v>12</v>
      </c>
      <c r="AO609" s="78" t="s">
        <v>4067</v>
      </c>
      <c r="AP609" s="8" t="s">
        <v>5291</v>
      </c>
      <c r="AQ609" s="8"/>
      <c r="AR609" s="8" t="s">
        <v>5290</v>
      </c>
      <c r="AS609" s="8"/>
      <c r="AU609" s="47" t="s">
        <v>12</v>
      </c>
      <c r="AV609" s="74" t="s">
        <v>6085</v>
      </c>
      <c r="AW609" s="138" t="s">
        <v>5688</v>
      </c>
      <c r="AX609" s="157" t="s">
        <v>5694</v>
      </c>
      <c r="AZ609" s="148" t="s">
        <v>114</v>
      </c>
      <c r="BC609" s="57" t="s">
        <v>5648</v>
      </c>
      <c r="BD609" s="55" t="s">
        <v>6372</v>
      </c>
      <c r="BE609" s="55" t="s">
        <v>6372</v>
      </c>
      <c r="BF609" s="55" t="s">
        <v>6372</v>
      </c>
      <c r="BG609" s="55" t="s">
        <v>6372</v>
      </c>
      <c r="BH609" s="55" t="s">
        <v>6372</v>
      </c>
      <c r="BI609" s="55" t="s">
        <v>6372</v>
      </c>
      <c r="BJ609" s="55" t="s">
        <v>6372</v>
      </c>
      <c r="BK609" s="55" t="s">
        <v>6372</v>
      </c>
      <c r="BL609" s="55" t="s">
        <v>6372</v>
      </c>
      <c r="BM609" s="57">
        <f t="shared" si="40"/>
        <v>0</v>
      </c>
    </row>
    <row r="610" spans="1:65" s="55" customFormat="1">
      <c r="A610" s="83">
        <v>611</v>
      </c>
      <c r="B610" s="71" t="s">
        <v>2132</v>
      </c>
      <c r="C610" s="72">
        <v>50178</v>
      </c>
      <c r="D610" s="47" t="s">
        <v>2133</v>
      </c>
      <c r="E610" s="89" t="s">
        <v>1478</v>
      </c>
      <c r="F610" s="86">
        <v>343</v>
      </c>
      <c r="G610" s="87" t="s">
        <v>2134</v>
      </c>
      <c r="H610" s="115" t="s">
        <v>114</v>
      </c>
      <c r="I610" s="76" t="s">
        <v>2738</v>
      </c>
      <c r="J610" s="120" t="s">
        <v>12</v>
      </c>
      <c r="K610" s="115" t="s">
        <v>2733</v>
      </c>
      <c r="L610" s="116" t="s">
        <v>114</v>
      </c>
      <c r="M610" s="11" t="s">
        <v>2636</v>
      </c>
      <c r="N610" s="59" t="s">
        <v>3357</v>
      </c>
      <c r="O610" s="54" t="s">
        <v>5636</v>
      </c>
      <c r="P610" s="59"/>
      <c r="Q610" s="128" t="s">
        <v>3870</v>
      </c>
      <c r="R610" s="4">
        <v>31</v>
      </c>
      <c r="S610" s="16">
        <f t="shared" ref="S610:S617" si="42">+R610/F610</f>
        <v>9.0379008746355682E-2</v>
      </c>
      <c r="T610" s="3" t="s">
        <v>3885</v>
      </c>
      <c r="V610" s="96" t="s">
        <v>12</v>
      </c>
      <c r="W610" s="4">
        <v>41.666666666666664</v>
      </c>
      <c r="X610" s="56" t="s">
        <v>3886</v>
      </c>
      <c r="Z610" s="5" t="s">
        <v>2135</v>
      </c>
      <c r="AA610" s="88" t="s">
        <v>12</v>
      </c>
      <c r="AB610" s="6">
        <v>43292</v>
      </c>
      <c r="AD610" s="100" t="s">
        <v>114</v>
      </c>
      <c r="AF610" s="100" t="s">
        <v>114</v>
      </c>
      <c r="AH610" s="140">
        <v>41992</v>
      </c>
      <c r="AI610" s="140">
        <v>41995.614340277803</v>
      </c>
      <c r="AJ610" s="140" t="s">
        <v>2738</v>
      </c>
      <c r="AK610" s="116" t="s">
        <v>114</v>
      </c>
      <c r="AL610" s="139"/>
      <c r="AM610" s="48" t="s">
        <v>12</v>
      </c>
      <c r="AN610" s="48" t="s">
        <v>12</v>
      </c>
      <c r="AO610" s="78" t="s">
        <v>4067</v>
      </c>
      <c r="AP610" s="8" t="s">
        <v>5293</v>
      </c>
      <c r="AQ610" s="8"/>
      <c r="AR610" s="8" t="s">
        <v>5292</v>
      </c>
      <c r="AS610" s="8"/>
      <c r="AU610" s="47" t="s">
        <v>12</v>
      </c>
      <c r="AV610" s="74" t="s">
        <v>6086</v>
      </c>
      <c r="AW610" s="138" t="s">
        <v>5687</v>
      </c>
      <c r="AX610" s="55" t="s">
        <v>5683</v>
      </c>
      <c r="AZ610" s="148" t="s">
        <v>114</v>
      </c>
      <c r="BC610" s="57" t="s">
        <v>5648</v>
      </c>
      <c r="BD610" s="55" t="s">
        <v>6372</v>
      </c>
      <c r="BE610" s="55" t="s">
        <v>6372</v>
      </c>
      <c r="BF610" s="55" t="s">
        <v>6372</v>
      </c>
      <c r="BG610" s="55" t="s">
        <v>6372</v>
      </c>
      <c r="BH610" s="55" t="s">
        <v>6372</v>
      </c>
      <c r="BI610" s="55" t="s">
        <v>6372</v>
      </c>
      <c r="BJ610" s="55" t="s">
        <v>6372</v>
      </c>
      <c r="BK610" s="55" t="s">
        <v>6372</v>
      </c>
      <c r="BL610" s="55" t="s">
        <v>6372</v>
      </c>
      <c r="BM610" s="57">
        <f t="shared" si="40"/>
        <v>0</v>
      </c>
    </row>
    <row r="611" spans="1:65" s="55" customFormat="1">
      <c r="A611" s="83">
        <v>612</v>
      </c>
      <c r="B611" s="71" t="s">
        <v>2136</v>
      </c>
      <c r="C611" s="72">
        <v>50179</v>
      </c>
      <c r="D611" s="47" t="s">
        <v>2137</v>
      </c>
      <c r="E611" s="89" t="s">
        <v>1478</v>
      </c>
      <c r="F611" s="86">
        <v>280</v>
      </c>
      <c r="G611" s="87" t="s">
        <v>2138</v>
      </c>
      <c r="H611" s="88" t="s">
        <v>12</v>
      </c>
      <c r="I611" s="101" t="s">
        <v>3372</v>
      </c>
      <c r="J611" s="120" t="s">
        <v>12</v>
      </c>
      <c r="K611" s="48" t="s">
        <v>12</v>
      </c>
      <c r="L611" s="48" t="s">
        <v>2738</v>
      </c>
      <c r="M611" s="11" t="s">
        <v>2636</v>
      </c>
      <c r="N611" s="59" t="s">
        <v>3360</v>
      </c>
      <c r="O611" s="54" t="s">
        <v>5640</v>
      </c>
      <c r="P611" s="59"/>
      <c r="Q611" s="128" t="s">
        <v>3870</v>
      </c>
      <c r="R611" s="4">
        <v>20.666666666666668</v>
      </c>
      <c r="S611" s="16">
        <f t="shared" si="42"/>
        <v>7.3809523809523811E-2</v>
      </c>
      <c r="T611" s="3" t="s">
        <v>3885</v>
      </c>
      <c r="V611" s="96" t="s">
        <v>12</v>
      </c>
      <c r="W611" s="4">
        <v>14.333333333333334</v>
      </c>
      <c r="X611" s="56" t="s">
        <v>3885</v>
      </c>
      <c r="Z611" s="5" t="s">
        <v>2139</v>
      </c>
      <c r="AA611" s="88" t="s">
        <v>12</v>
      </c>
      <c r="AB611" s="6">
        <v>43166</v>
      </c>
      <c r="AD611" s="48" t="s">
        <v>12</v>
      </c>
      <c r="AF611" s="100" t="s">
        <v>114</v>
      </c>
      <c r="AH611" s="140">
        <v>42025</v>
      </c>
      <c r="AI611" s="140">
        <v>42373.447777777801</v>
      </c>
      <c r="AJ611" s="140" t="s">
        <v>2738</v>
      </c>
      <c r="AK611" s="97" t="s">
        <v>12</v>
      </c>
      <c r="AL611" s="139"/>
      <c r="AM611" s="48" t="s">
        <v>12</v>
      </c>
      <c r="AN611" s="48" t="s">
        <v>12</v>
      </c>
      <c r="AO611" s="78" t="s">
        <v>4067</v>
      </c>
      <c r="AP611" s="8" t="s">
        <v>5295</v>
      </c>
      <c r="AQ611" s="8"/>
      <c r="AR611" s="8" t="s">
        <v>5294</v>
      </c>
      <c r="AS611" s="8"/>
      <c r="AU611" s="47" t="s">
        <v>12</v>
      </c>
      <c r="AV611" s="152" t="s">
        <v>6304</v>
      </c>
      <c r="AW611" s="138" t="s">
        <v>5687</v>
      </c>
      <c r="AX611" s="55" t="s">
        <v>5683</v>
      </c>
      <c r="AZ611" s="148" t="s">
        <v>114</v>
      </c>
      <c r="BC611" s="57" t="s">
        <v>5646</v>
      </c>
      <c r="BD611" s="57">
        <v>5</v>
      </c>
      <c r="BE611" s="57">
        <v>5</v>
      </c>
      <c r="BF611" s="57">
        <v>5</v>
      </c>
      <c r="BG611" s="57">
        <v>3</v>
      </c>
      <c r="BI611" s="57">
        <v>1</v>
      </c>
      <c r="BJ611" s="57">
        <v>1</v>
      </c>
      <c r="BK611" s="57">
        <v>1</v>
      </c>
      <c r="BM611" s="57">
        <f t="shared" si="40"/>
        <v>21</v>
      </c>
    </row>
    <row r="612" spans="1:65" s="55" customFormat="1">
      <c r="A612" s="83">
        <v>613</v>
      </c>
      <c r="B612" s="71" t="s">
        <v>2140</v>
      </c>
      <c r="C612" s="72">
        <v>50180</v>
      </c>
      <c r="D612" s="47" t="s">
        <v>2141</v>
      </c>
      <c r="E612" s="48" t="s">
        <v>1478</v>
      </c>
      <c r="F612" s="86">
        <v>122</v>
      </c>
      <c r="G612" s="87" t="s">
        <v>2142</v>
      </c>
      <c r="H612" s="115" t="s">
        <v>114</v>
      </c>
      <c r="I612" s="76" t="s">
        <v>2738</v>
      </c>
      <c r="J612" s="120" t="s">
        <v>12</v>
      </c>
      <c r="K612" s="115" t="s">
        <v>2733</v>
      </c>
      <c r="L612" s="116" t="s">
        <v>114</v>
      </c>
      <c r="M612" s="11" t="s">
        <v>2636</v>
      </c>
      <c r="N612" s="59" t="s">
        <v>3373</v>
      </c>
      <c r="O612" s="54" t="s">
        <v>5636</v>
      </c>
      <c r="P612" s="59"/>
      <c r="Q612" s="128" t="s">
        <v>3870</v>
      </c>
      <c r="R612" s="4">
        <v>3</v>
      </c>
      <c r="S612" s="16">
        <f t="shared" si="42"/>
        <v>2.4590163934426229E-2</v>
      </c>
      <c r="T612" s="3" t="s">
        <v>3885</v>
      </c>
      <c r="V612" s="100" t="s">
        <v>114</v>
      </c>
      <c r="W612" s="32" t="s">
        <v>5663</v>
      </c>
      <c r="X612" s="32" t="s">
        <v>5663</v>
      </c>
      <c r="Z612" s="9" t="s">
        <v>2143</v>
      </c>
      <c r="AA612" s="48" t="s">
        <v>12</v>
      </c>
      <c r="AB612" s="10">
        <v>43320</v>
      </c>
      <c r="AD612" s="48" t="s">
        <v>12</v>
      </c>
      <c r="AF612" s="48" t="s">
        <v>12</v>
      </c>
      <c r="AH612" s="140">
        <v>42012</v>
      </c>
      <c r="AI612" s="140">
        <v>42012.612199074101</v>
      </c>
      <c r="AJ612" s="140" t="s">
        <v>2738</v>
      </c>
      <c r="AK612" s="97" t="s">
        <v>12</v>
      </c>
      <c r="AL612" s="139"/>
      <c r="AM612" s="48" t="s">
        <v>12</v>
      </c>
      <c r="AN612" s="48" t="s">
        <v>12</v>
      </c>
      <c r="AO612" s="78" t="s">
        <v>4067</v>
      </c>
      <c r="AP612" s="8" t="s">
        <v>5297</v>
      </c>
      <c r="AQ612" s="8"/>
      <c r="AR612" s="8" t="s">
        <v>5296</v>
      </c>
      <c r="AS612" s="8"/>
      <c r="AU612" s="47" t="s">
        <v>12</v>
      </c>
      <c r="AV612" s="152" t="s">
        <v>6087</v>
      </c>
      <c r="AW612" s="138" t="s">
        <v>5688</v>
      </c>
      <c r="AX612" s="157" t="s">
        <v>5694</v>
      </c>
      <c r="AZ612" s="148" t="s">
        <v>114</v>
      </c>
      <c r="BC612" s="57" t="s">
        <v>5648</v>
      </c>
      <c r="BD612" s="55" t="s">
        <v>6372</v>
      </c>
      <c r="BE612" s="55" t="s">
        <v>6372</v>
      </c>
      <c r="BF612" s="55" t="s">
        <v>6372</v>
      </c>
      <c r="BG612" s="55" t="s">
        <v>6372</v>
      </c>
      <c r="BH612" s="55" t="s">
        <v>6372</v>
      </c>
      <c r="BI612" s="55" t="s">
        <v>6372</v>
      </c>
      <c r="BJ612" s="55" t="s">
        <v>6372</v>
      </c>
      <c r="BK612" s="55" t="s">
        <v>6372</v>
      </c>
      <c r="BL612" s="55" t="s">
        <v>6372</v>
      </c>
      <c r="BM612" s="57">
        <f t="shared" si="40"/>
        <v>0</v>
      </c>
    </row>
    <row r="613" spans="1:65" s="55" customFormat="1">
      <c r="A613" s="83">
        <v>614</v>
      </c>
      <c r="B613" s="71" t="s">
        <v>2144</v>
      </c>
      <c r="C613" s="72">
        <v>50181</v>
      </c>
      <c r="D613" s="47" t="s">
        <v>2145</v>
      </c>
      <c r="E613" s="89" t="s">
        <v>1478</v>
      </c>
      <c r="F613" s="86">
        <v>1378</v>
      </c>
      <c r="G613" s="87" t="s">
        <v>2146</v>
      </c>
      <c r="H613" s="115" t="s">
        <v>114</v>
      </c>
      <c r="I613" s="76" t="s">
        <v>2738</v>
      </c>
      <c r="J613" s="120" t="s">
        <v>12</v>
      </c>
      <c r="K613" s="115" t="s">
        <v>2733</v>
      </c>
      <c r="L613" s="48" t="s">
        <v>12</v>
      </c>
      <c r="M613" s="11" t="s">
        <v>2636</v>
      </c>
      <c r="N613" s="59" t="s">
        <v>3350</v>
      </c>
      <c r="O613" s="54" t="s">
        <v>5634</v>
      </c>
      <c r="P613" s="59"/>
      <c r="Q613" s="128" t="s">
        <v>3870</v>
      </c>
      <c r="R613" s="4">
        <v>232</v>
      </c>
      <c r="S613" s="16">
        <f t="shared" si="42"/>
        <v>0.1683599419448476</v>
      </c>
      <c r="T613" s="3" t="s">
        <v>3885</v>
      </c>
      <c r="V613" s="96" t="s">
        <v>12</v>
      </c>
      <c r="W613" s="4">
        <v>231</v>
      </c>
      <c r="X613" s="56" t="s">
        <v>3885</v>
      </c>
      <c r="Z613" s="5" t="s">
        <v>2147</v>
      </c>
      <c r="AA613" s="88" t="s">
        <v>12</v>
      </c>
      <c r="AB613" s="6">
        <v>43362</v>
      </c>
      <c r="AD613" s="100" t="s">
        <v>114</v>
      </c>
      <c r="AF613" s="48" t="s">
        <v>12</v>
      </c>
      <c r="AH613" s="140">
        <v>42024</v>
      </c>
      <c r="AI613" s="140">
        <v>42026.565208333297</v>
      </c>
      <c r="AJ613" s="140" t="s">
        <v>2738</v>
      </c>
      <c r="AK613" s="97" t="s">
        <v>12</v>
      </c>
      <c r="AL613" s="139"/>
      <c r="AM613" s="48" t="s">
        <v>12</v>
      </c>
      <c r="AN613" s="48" t="s">
        <v>12</v>
      </c>
      <c r="AO613" s="78" t="s">
        <v>5524</v>
      </c>
      <c r="AP613" s="8" t="s">
        <v>5300</v>
      </c>
      <c r="AQ613" s="8" t="s">
        <v>5299</v>
      </c>
      <c r="AR613" s="8" t="s">
        <v>5298</v>
      </c>
      <c r="AS613" s="8"/>
      <c r="AU613" s="47" t="s">
        <v>12</v>
      </c>
      <c r="AV613" s="152" t="s">
        <v>6088</v>
      </c>
      <c r="AW613" s="138" t="s">
        <v>5687</v>
      </c>
      <c r="AX613" s="55" t="s">
        <v>5683</v>
      </c>
      <c r="AZ613" s="96" t="s">
        <v>12</v>
      </c>
      <c r="BC613" s="57" t="s">
        <v>5645</v>
      </c>
      <c r="BD613" s="83">
        <v>5</v>
      </c>
      <c r="BE613" s="83">
        <v>5</v>
      </c>
      <c r="BF613" s="83">
        <v>5</v>
      </c>
      <c r="BG613" s="57">
        <v>3</v>
      </c>
      <c r="BH613" s="57">
        <v>3</v>
      </c>
      <c r="BI613" s="57">
        <v>1</v>
      </c>
      <c r="BJ613" s="57">
        <v>1</v>
      </c>
      <c r="BK613" s="57">
        <v>1</v>
      </c>
      <c r="BL613" s="57">
        <v>1</v>
      </c>
      <c r="BM613" s="57">
        <f t="shared" si="40"/>
        <v>25</v>
      </c>
    </row>
    <row r="614" spans="1:65" s="55" customFormat="1">
      <c r="A614" s="83">
        <v>615</v>
      </c>
      <c r="B614" s="71" t="s">
        <v>4057</v>
      </c>
      <c r="C614" s="72">
        <v>50182</v>
      </c>
      <c r="D614" s="47" t="s">
        <v>2148</v>
      </c>
      <c r="E614" s="89" t="s">
        <v>1478</v>
      </c>
      <c r="F614" s="86">
        <v>5784</v>
      </c>
      <c r="G614" s="87" t="s">
        <v>2149</v>
      </c>
      <c r="H614" s="88" t="s">
        <v>12</v>
      </c>
      <c r="I614" s="101" t="s">
        <v>3374</v>
      </c>
      <c r="J614" s="120" t="s">
        <v>12</v>
      </c>
      <c r="K614" s="88" t="s">
        <v>12</v>
      </c>
      <c r="L614" s="48" t="s">
        <v>2738</v>
      </c>
      <c r="M614" s="11" t="s">
        <v>2636</v>
      </c>
      <c r="N614" s="59" t="s">
        <v>3375</v>
      </c>
      <c r="O614" s="54" t="s">
        <v>5640</v>
      </c>
      <c r="P614" s="59"/>
      <c r="Q614" s="128" t="s">
        <v>3870</v>
      </c>
      <c r="R614" s="4">
        <v>1968.3333333333333</v>
      </c>
      <c r="S614" s="16">
        <f t="shared" si="42"/>
        <v>0.34030659289995391</v>
      </c>
      <c r="T614" s="3" t="s">
        <v>3885</v>
      </c>
      <c r="V614" s="96" t="s">
        <v>12</v>
      </c>
      <c r="W614" s="4">
        <v>2487.6666666666665</v>
      </c>
      <c r="X614" s="56" t="s">
        <v>3885</v>
      </c>
      <c r="Z614" s="5" t="s">
        <v>2150</v>
      </c>
      <c r="AA614" s="88" t="s">
        <v>12</v>
      </c>
      <c r="AB614" s="6">
        <v>43621</v>
      </c>
      <c r="AD614" s="100" t="s">
        <v>114</v>
      </c>
      <c r="AF614" s="48" t="s">
        <v>12</v>
      </c>
      <c r="AH614" s="140">
        <v>41976</v>
      </c>
      <c r="AI614" s="140">
        <v>41978.5647453704</v>
      </c>
      <c r="AJ614" s="140" t="s">
        <v>2738</v>
      </c>
      <c r="AK614" s="97" t="s">
        <v>12</v>
      </c>
      <c r="AL614" s="139"/>
      <c r="AM614" s="48" t="s">
        <v>12</v>
      </c>
      <c r="AN614" s="48" t="s">
        <v>12</v>
      </c>
      <c r="AO614" s="78" t="s">
        <v>4067</v>
      </c>
      <c r="AP614" s="8" t="s">
        <v>5199</v>
      </c>
      <c r="AQ614" s="8"/>
      <c r="AR614" s="8" t="s">
        <v>5198</v>
      </c>
      <c r="AS614" s="147" t="s">
        <v>5630</v>
      </c>
      <c r="AU614" s="47" t="s">
        <v>12</v>
      </c>
      <c r="AV614" s="152" t="s">
        <v>6305</v>
      </c>
      <c r="AW614" s="138" t="s">
        <v>5687</v>
      </c>
      <c r="AX614" s="157" t="s">
        <v>5703</v>
      </c>
      <c r="AZ614" s="96" t="s">
        <v>12</v>
      </c>
      <c r="BC614" s="57" t="s">
        <v>5645</v>
      </c>
      <c r="BD614" s="57">
        <v>5</v>
      </c>
      <c r="BE614" s="57">
        <v>5</v>
      </c>
      <c r="BF614" s="57">
        <v>5</v>
      </c>
      <c r="BG614" s="57">
        <v>3</v>
      </c>
      <c r="BH614" s="57">
        <v>3</v>
      </c>
      <c r="BI614" s="57">
        <v>1</v>
      </c>
      <c r="BJ614" s="57">
        <v>1</v>
      </c>
      <c r="BL614" s="57">
        <v>1</v>
      </c>
      <c r="BM614" s="57">
        <f t="shared" si="40"/>
        <v>24</v>
      </c>
    </row>
    <row r="615" spans="1:65" s="55" customFormat="1">
      <c r="A615" s="83">
        <v>616</v>
      </c>
      <c r="B615" s="71" t="s">
        <v>2151</v>
      </c>
      <c r="C615" s="72">
        <v>50183</v>
      </c>
      <c r="D615" s="47" t="s">
        <v>2152</v>
      </c>
      <c r="E615" s="89" t="s">
        <v>1478</v>
      </c>
      <c r="F615" s="86">
        <v>371</v>
      </c>
      <c r="G615" s="87" t="s">
        <v>2153</v>
      </c>
      <c r="H615" s="88" t="s">
        <v>12</v>
      </c>
      <c r="I615" s="101" t="s">
        <v>3376</v>
      </c>
      <c r="J615" s="120" t="s">
        <v>12</v>
      </c>
      <c r="K615" s="115" t="s">
        <v>114</v>
      </c>
      <c r="L615" s="100" t="s">
        <v>114</v>
      </c>
      <c r="M615" s="11" t="s">
        <v>2636</v>
      </c>
      <c r="N615" s="59" t="s">
        <v>3377</v>
      </c>
      <c r="O615" s="54" t="s">
        <v>5635</v>
      </c>
      <c r="P615" s="59"/>
      <c r="Q615" s="128" t="s">
        <v>3870</v>
      </c>
      <c r="R615" s="4">
        <v>4</v>
      </c>
      <c r="S615" s="16">
        <f t="shared" si="42"/>
        <v>1.078167115902965E-2</v>
      </c>
      <c r="T615" s="3" t="s">
        <v>3885</v>
      </c>
      <c r="V615" s="96" t="s">
        <v>12</v>
      </c>
      <c r="W615" s="4">
        <v>1</v>
      </c>
      <c r="X615" s="56" t="s">
        <v>3885</v>
      </c>
      <c r="Z615" s="5" t="s">
        <v>2154</v>
      </c>
      <c r="AA615" s="88" t="s">
        <v>12</v>
      </c>
      <c r="AB615" s="6">
        <v>43901</v>
      </c>
      <c r="AD615" s="100" t="s">
        <v>114</v>
      </c>
      <c r="AF615" s="100" t="s">
        <v>114</v>
      </c>
      <c r="AH615" s="140">
        <v>41810</v>
      </c>
      <c r="AI615" s="140">
        <v>42017.568391203698</v>
      </c>
      <c r="AJ615" s="140" t="s">
        <v>2738</v>
      </c>
      <c r="AK615" s="97" t="s">
        <v>12</v>
      </c>
      <c r="AL615" s="139"/>
      <c r="AM615" s="100" t="s">
        <v>114</v>
      </c>
      <c r="AN615" s="100" t="s">
        <v>114</v>
      </c>
      <c r="AO615" s="145" t="s">
        <v>5517</v>
      </c>
      <c r="AP615" s="144"/>
      <c r="AQ615" s="144"/>
      <c r="AR615" s="144"/>
      <c r="AS615" s="144"/>
      <c r="AU615" s="47" t="s">
        <v>12</v>
      </c>
      <c r="AV615" s="74" t="s">
        <v>6306</v>
      </c>
      <c r="AW615" s="138" t="s">
        <v>5688</v>
      </c>
      <c r="AX615" s="157" t="s">
        <v>5694</v>
      </c>
      <c r="AZ615" s="148" t="s">
        <v>114</v>
      </c>
      <c r="BC615" s="57" t="s">
        <v>5648</v>
      </c>
      <c r="BD615" s="55" t="s">
        <v>6372</v>
      </c>
      <c r="BE615" s="55" t="s">
        <v>6372</v>
      </c>
      <c r="BF615" s="55" t="s">
        <v>6372</v>
      </c>
      <c r="BG615" s="55" t="s">
        <v>6372</v>
      </c>
      <c r="BH615" s="55" t="s">
        <v>6372</v>
      </c>
      <c r="BI615" s="55" t="s">
        <v>6372</v>
      </c>
      <c r="BJ615" s="55" t="s">
        <v>6372</v>
      </c>
      <c r="BK615" s="55" t="s">
        <v>6372</v>
      </c>
      <c r="BL615" s="55" t="s">
        <v>6372</v>
      </c>
      <c r="BM615" s="57">
        <f t="shared" si="40"/>
        <v>0</v>
      </c>
    </row>
    <row r="616" spans="1:65" s="55" customFormat="1">
      <c r="A616" s="83">
        <v>617</v>
      </c>
      <c r="B616" s="71" t="s">
        <v>2155</v>
      </c>
      <c r="C616" s="72">
        <v>50184</v>
      </c>
      <c r="D616" s="47" t="s">
        <v>2156</v>
      </c>
      <c r="E616" s="89" t="s">
        <v>1478</v>
      </c>
      <c r="F616" s="86">
        <v>98</v>
      </c>
      <c r="G616" s="87" t="s">
        <v>2157</v>
      </c>
      <c r="H616" s="115" t="s">
        <v>114</v>
      </c>
      <c r="I616" s="76" t="s">
        <v>2738</v>
      </c>
      <c r="J616" s="120" t="s">
        <v>12</v>
      </c>
      <c r="K616" s="115" t="s">
        <v>2733</v>
      </c>
      <c r="L616" s="48" t="s">
        <v>12</v>
      </c>
      <c r="M616" s="11" t="s">
        <v>2636</v>
      </c>
      <c r="N616" s="59" t="s">
        <v>3361</v>
      </c>
      <c r="O616" s="54" t="s">
        <v>5634</v>
      </c>
      <c r="P616" s="59"/>
      <c r="Q616" s="128" t="s">
        <v>3870</v>
      </c>
      <c r="R616" s="4">
        <v>8.3333333333333339</v>
      </c>
      <c r="S616" s="16">
        <f t="shared" si="42"/>
        <v>8.5034013605442188E-2</v>
      </c>
      <c r="T616" s="3" t="s">
        <v>3885</v>
      </c>
      <c r="V616" s="96" t="s">
        <v>12</v>
      </c>
      <c r="W616" s="4">
        <v>11</v>
      </c>
      <c r="X616" s="56" t="s">
        <v>3886</v>
      </c>
      <c r="Z616" s="5" t="s">
        <v>2158</v>
      </c>
      <c r="AA616" s="88" t="s">
        <v>12</v>
      </c>
      <c r="AB616" s="6">
        <v>43635</v>
      </c>
      <c r="AD616" s="100" t="s">
        <v>114</v>
      </c>
      <c r="AF616" s="100" t="s">
        <v>114</v>
      </c>
      <c r="AH616" s="140">
        <v>41803</v>
      </c>
      <c r="AI616" s="140">
        <v>41969.455081018503</v>
      </c>
      <c r="AJ616" s="140" t="s">
        <v>2738</v>
      </c>
      <c r="AK616" s="97" t="s">
        <v>12</v>
      </c>
      <c r="AL616" s="139"/>
      <c r="AM616" s="48" t="s">
        <v>12</v>
      </c>
      <c r="AN616" s="48" t="s">
        <v>12</v>
      </c>
      <c r="AO616" s="78" t="s">
        <v>4067</v>
      </c>
      <c r="AP616" s="8" t="s">
        <v>5302</v>
      </c>
      <c r="AQ616" s="8"/>
      <c r="AR616" s="8" t="s">
        <v>5301</v>
      </c>
      <c r="AS616" s="8"/>
      <c r="AU616" s="47" t="s">
        <v>12</v>
      </c>
      <c r="AV616" s="152" t="s">
        <v>6089</v>
      </c>
      <c r="AW616" s="138" t="s">
        <v>5687</v>
      </c>
      <c r="AX616" s="157" t="s">
        <v>5703</v>
      </c>
      <c r="AZ616" s="148" t="s">
        <v>114</v>
      </c>
      <c r="BC616" s="57" t="s">
        <v>5646</v>
      </c>
      <c r="BD616" s="83">
        <v>5</v>
      </c>
      <c r="BE616" s="83">
        <v>5</v>
      </c>
      <c r="BF616" s="83">
        <v>5</v>
      </c>
      <c r="BG616" s="57">
        <v>3</v>
      </c>
      <c r="BI616" s="57">
        <v>1</v>
      </c>
      <c r="BJ616" s="57">
        <v>1</v>
      </c>
      <c r="BM616" s="57">
        <f t="shared" si="40"/>
        <v>20</v>
      </c>
    </row>
    <row r="617" spans="1:65" s="55" customFormat="1">
      <c r="A617" s="83">
        <v>618</v>
      </c>
      <c r="B617" s="71" t="s">
        <v>2159</v>
      </c>
      <c r="C617" s="72">
        <v>50185</v>
      </c>
      <c r="D617" s="47" t="s">
        <v>2160</v>
      </c>
      <c r="E617" s="89" t="s">
        <v>1478</v>
      </c>
      <c r="F617" s="86">
        <v>183</v>
      </c>
      <c r="G617" s="87" t="s">
        <v>2161</v>
      </c>
      <c r="H617" s="88" t="s">
        <v>12</v>
      </c>
      <c r="I617" s="101" t="s">
        <v>3378</v>
      </c>
      <c r="J617" s="120" t="s">
        <v>12</v>
      </c>
      <c r="K617" s="88" t="s">
        <v>12</v>
      </c>
      <c r="L617" s="48" t="s">
        <v>2738</v>
      </c>
      <c r="M617" s="11" t="s">
        <v>2636</v>
      </c>
      <c r="N617" s="59" t="s">
        <v>3379</v>
      </c>
      <c r="O617" s="54" t="s">
        <v>5640</v>
      </c>
      <c r="P617" s="59"/>
      <c r="Q617" s="128" t="s">
        <v>3870</v>
      </c>
      <c r="R617" s="4">
        <v>52</v>
      </c>
      <c r="S617" s="16">
        <f t="shared" si="42"/>
        <v>0.28415300546448086</v>
      </c>
      <c r="T617" s="3" t="s">
        <v>3885</v>
      </c>
      <c r="V617" s="96" t="s">
        <v>12</v>
      </c>
      <c r="W617" s="4">
        <v>47.666666666666664</v>
      </c>
      <c r="X617" s="56" t="s">
        <v>3885</v>
      </c>
      <c r="Z617" s="5" t="s">
        <v>2162</v>
      </c>
      <c r="AA617" s="88" t="s">
        <v>12</v>
      </c>
      <c r="AB617" s="6">
        <v>43635</v>
      </c>
      <c r="AD617" s="100" t="s">
        <v>114</v>
      </c>
      <c r="AF617" s="100" t="s">
        <v>114</v>
      </c>
      <c r="AH617" s="140">
        <v>41969</v>
      </c>
      <c r="AI617" s="140">
        <v>42002.417199074102</v>
      </c>
      <c r="AJ617" s="140" t="s">
        <v>2738</v>
      </c>
      <c r="AK617" s="97" t="s">
        <v>12</v>
      </c>
      <c r="AL617" s="139"/>
      <c r="AM617" s="48" t="s">
        <v>12</v>
      </c>
      <c r="AN617" s="48" t="s">
        <v>12</v>
      </c>
      <c r="AO617" s="78" t="s">
        <v>4067</v>
      </c>
      <c r="AP617" s="8" t="s">
        <v>5304</v>
      </c>
      <c r="AQ617" s="8"/>
      <c r="AR617" s="8" t="s">
        <v>5303</v>
      </c>
      <c r="AS617" s="147" t="s">
        <v>5613</v>
      </c>
      <c r="AU617" s="47" t="s">
        <v>12</v>
      </c>
      <c r="AV617" s="152" t="s">
        <v>3379</v>
      </c>
      <c r="AW617" s="138" t="s">
        <v>5687</v>
      </c>
      <c r="AX617" s="157" t="s">
        <v>5703</v>
      </c>
      <c r="AZ617" s="148" t="s">
        <v>114</v>
      </c>
      <c r="BC617" s="57" t="s">
        <v>5646</v>
      </c>
      <c r="BD617" s="57">
        <v>5</v>
      </c>
      <c r="BE617" s="57">
        <v>5</v>
      </c>
      <c r="BF617" s="57">
        <v>5</v>
      </c>
      <c r="BG617" s="57">
        <v>3</v>
      </c>
      <c r="BI617" s="57">
        <v>1</v>
      </c>
      <c r="BJ617" s="57">
        <v>1</v>
      </c>
      <c r="BM617" s="57">
        <f t="shared" si="40"/>
        <v>20</v>
      </c>
    </row>
    <row r="618" spans="1:65" s="55" customFormat="1">
      <c r="A618" s="83">
        <v>619</v>
      </c>
      <c r="B618" s="71" t="s">
        <v>2163</v>
      </c>
      <c r="C618" s="72">
        <v>50186</v>
      </c>
      <c r="D618" s="47" t="s">
        <v>2164</v>
      </c>
      <c r="E618" s="89" t="s">
        <v>1478</v>
      </c>
      <c r="F618" s="86">
        <v>38</v>
      </c>
      <c r="G618" s="87" t="s">
        <v>2165</v>
      </c>
      <c r="H618" s="115" t="s">
        <v>114</v>
      </c>
      <c r="I618" s="76" t="s">
        <v>2738</v>
      </c>
      <c r="J618" s="120" t="s">
        <v>12</v>
      </c>
      <c r="K618" s="115" t="s">
        <v>2733</v>
      </c>
      <c r="L618" s="48" t="s">
        <v>12</v>
      </c>
      <c r="M618" s="11" t="s">
        <v>2636</v>
      </c>
      <c r="N618" s="59" t="s">
        <v>3380</v>
      </c>
      <c r="O618" s="54" t="s">
        <v>5634</v>
      </c>
      <c r="P618" s="59"/>
      <c r="Q618" s="78" t="s">
        <v>3873</v>
      </c>
      <c r="R618" s="47" t="s">
        <v>4063</v>
      </c>
      <c r="S618" s="47" t="s">
        <v>4063</v>
      </c>
      <c r="T618" s="47" t="s">
        <v>4063</v>
      </c>
      <c r="V618" s="100" t="s">
        <v>114</v>
      </c>
      <c r="W618" s="32" t="s">
        <v>5663</v>
      </c>
      <c r="X618" s="32" t="s">
        <v>5663</v>
      </c>
      <c r="Z618" s="5" t="s">
        <v>2166</v>
      </c>
      <c r="AA618" s="88" t="s">
        <v>12</v>
      </c>
      <c r="AB618" s="6">
        <v>44083</v>
      </c>
      <c r="AD618" s="48" t="s">
        <v>12</v>
      </c>
      <c r="AF618" s="48" t="s">
        <v>12</v>
      </c>
      <c r="AH618" s="140">
        <v>42012</v>
      </c>
      <c r="AI618" s="140">
        <v>42026.584479166697</v>
      </c>
      <c r="AJ618" s="140" t="s">
        <v>2738</v>
      </c>
      <c r="AK618" s="97" t="s">
        <v>12</v>
      </c>
      <c r="AL618" s="139"/>
      <c r="AM618" s="48" t="s">
        <v>12</v>
      </c>
      <c r="AN618" s="48" t="s">
        <v>12</v>
      </c>
      <c r="AO618" s="78" t="s">
        <v>4067</v>
      </c>
      <c r="AP618" s="8" t="s">
        <v>5306</v>
      </c>
      <c r="AQ618" s="8"/>
      <c r="AR618" s="8" t="s">
        <v>5305</v>
      </c>
      <c r="AS618" s="8"/>
      <c r="AU618" s="47" t="s">
        <v>12</v>
      </c>
      <c r="AV618" s="152" t="s">
        <v>6090</v>
      </c>
      <c r="AW618" s="138" t="s">
        <v>5688</v>
      </c>
      <c r="AX618" s="157" t="s">
        <v>5694</v>
      </c>
      <c r="AZ618" s="148" t="s">
        <v>114</v>
      </c>
      <c r="BC618" s="57" t="s">
        <v>5646</v>
      </c>
      <c r="BD618" s="83">
        <v>5</v>
      </c>
      <c r="BE618" s="83">
        <v>5</v>
      </c>
      <c r="BF618" s="83">
        <v>5</v>
      </c>
      <c r="BH618" s="57">
        <v>3</v>
      </c>
      <c r="BI618" s="57">
        <v>1</v>
      </c>
      <c r="BJ618" s="57">
        <v>1</v>
      </c>
      <c r="BM618" s="57">
        <f t="shared" si="40"/>
        <v>20</v>
      </c>
    </row>
    <row r="619" spans="1:65" s="55" customFormat="1">
      <c r="A619" s="83">
        <v>620</v>
      </c>
      <c r="B619" s="71" t="s">
        <v>2167</v>
      </c>
      <c r="C619" s="72">
        <v>50187</v>
      </c>
      <c r="D619" s="47" t="s">
        <v>2168</v>
      </c>
      <c r="E619" s="89" t="s">
        <v>1478</v>
      </c>
      <c r="F619" s="86">
        <v>62</v>
      </c>
      <c r="G619" s="87" t="s">
        <v>2169</v>
      </c>
      <c r="H619" s="115" t="s">
        <v>114</v>
      </c>
      <c r="I619" s="76" t="s">
        <v>2738</v>
      </c>
      <c r="J619" s="88" t="s">
        <v>12</v>
      </c>
      <c r="K619" s="115" t="s">
        <v>2733</v>
      </c>
      <c r="L619" s="116" t="s">
        <v>114</v>
      </c>
      <c r="M619" s="84" t="s">
        <v>2636</v>
      </c>
      <c r="N619" s="91" t="s">
        <v>3381</v>
      </c>
      <c r="O619" s="54" t="s">
        <v>5636</v>
      </c>
      <c r="P619" s="59"/>
      <c r="Q619" s="78" t="s">
        <v>6403</v>
      </c>
      <c r="R619" s="4">
        <v>74.5</v>
      </c>
      <c r="S619" s="16">
        <f t="shared" ref="S619:S629" si="43">+R619/F619</f>
        <v>1.2016129032258065</v>
      </c>
      <c r="T619" s="3" t="s">
        <v>3885</v>
      </c>
      <c r="V619" s="96" t="s">
        <v>12</v>
      </c>
      <c r="W619" s="4">
        <v>66</v>
      </c>
      <c r="X619" s="56" t="s">
        <v>3885</v>
      </c>
      <c r="Z619" s="5" t="s">
        <v>2170</v>
      </c>
      <c r="AA619" s="88" t="s">
        <v>12</v>
      </c>
      <c r="AB619" s="6">
        <v>43649</v>
      </c>
      <c r="AD619" s="100" t="s">
        <v>114</v>
      </c>
      <c r="AF619" s="100" t="s">
        <v>114</v>
      </c>
      <c r="AH619" s="140">
        <v>41971</v>
      </c>
      <c r="AI619" s="140">
        <v>41977.371180555601</v>
      </c>
      <c r="AJ619" s="140" t="s">
        <v>2738</v>
      </c>
      <c r="AK619" s="146" t="s">
        <v>6447</v>
      </c>
      <c r="AL619" s="139"/>
      <c r="AM619" s="48" t="s">
        <v>12</v>
      </c>
      <c r="AN619" s="48" t="s">
        <v>12</v>
      </c>
      <c r="AO619" s="78" t="s">
        <v>4067</v>
      </c>
      <c r="AP619" s="8" t="s">
        <v>5308</v>
      </c>
      <c r="AQ619" s="8"/>
      <c r="AR619" s="8" t="s">
        <v>5307</v>
      </c>
      <c r="AS619" s="8"/>
      <c r="AU619" s="160" t="str">
        <f>+Q619</f>
        <v>Imposible comprobar (certificado revocado)</v>
      </c>
      <c r="AV619" s="49"/>
      <c r="AW619" s="156"/>
      <c r="AX619" s="158" t="s">
        <v>5663</v>
      </c>
      <c r="AZ619" s="148" t="s">
        <v>114</v>
      </c>
      <c r="BC619" s="57" t="s">
        <v>5648</v>
      </c>
      <c r="BD619" s="55" t="s">
        <v>6372</v>
      </c>
      <c r="BE619" s="55" t="s">
        <v>6372</v>
      </c>
      <c r="BF619" s="55" t="s">
        <v>6372</v>
      </c>
      <c r="BG619" s="55" t="s">
        <v>6372</v>
      </c>
      <c r="BH619" s="55" t="s">
        <v>6372</v>
      </c>
      <c r="BI619" s="55" t="s">
        <v>6372</v>
      </c>
      <c r="BJ619" s="55" t="s">
        <v>6372</v>
      </c>
      <c r="BK619" s="55" t="s">
        <v>6372</v>
      </c>
      <c r="BL619" s="55" t="s">
        <v>6372</v>
      </c>
      <c r="BM619" s="57">
        <f t="shared" si="40"/>
        <v>0</v>
      </c>
    </row>
    <row r="620" spans="1:65" s="55" customFormat="1">
      <c r="A620" s="83">
        <v>621</v>
      </c>
      <c r="B620" s="71" t="s">
        <v>2171</v>
      </c>
      <c r="C620" s="72">
        <v>50188</v>
      </c>
      <c r="D620" s="47" t="s">
        <v>2172</v>
      </c>
      <c r="E620" s="89" t="s">
        <v>1478</v>
      </c>
      <c r="F620" s="86">
        <v>31</v>
      </c>
      <c r="G620" s="87" t="s">
        <v>2173</v>
      </c>
      <c r="H620" s="114" t="s">
        <v>114</v>
      </c>
      <c r="I620" s="76" t="s">
        <v>2738</v>
      </c>
      <c r="J620" s="120" t="s">
        <v>12</v>
      </c>
      <c r="K620" s="114" t="s">
        <v>2733</v>
      </c>
      <c r="L620" s="115" t="s">
        <v>114</v>
      </c>
      <c r="M620" s="11" t="s">
        <v>2636</v>
      </c>
      <c r="N620" s="59" t="s">
        <v>3358</v>
      </c>
      <c r="O620" s="54" t="s">
        <v>5636</v>
      </c>
      <c r="P620" s="59"/>
      <c r="Q620" s="128" t="s">
        <v>3870</v>
      </c>
      <c r="R620" s="4">
        <v>5</v>
      </c>
      <c r="S620" s="16">
        <f t="shared" si="43"/>
        <v>0.16129032258064516</v>
      </c>
      <c r="T620" s="3" t="s">
        <v>3885</v>
      </c>
      <c r="V620" s="96" t="s">
        <v>12</v>
      </c>
      <c r="W620" s="4">
        <v>2</v>
      </c>
      <c r="X620" s="56" t="s">
        <v>3885</v>
      </c>
      <c r="Z620" s="5" t="s">
        <v>2174</v>
      </c>
      <c r="AA620" s="88" t="s">
        <v>12</v>
      </c>
      <c r="AB620" s="6">
        <v>44209</v>
      </c>
      <c r="AD620" s="100" t="s">
        <v>114</v>
      </c>
      <c r="AF620" s="100" t="s">
        <v>114</v>
      </c>
      <c r="AH620" s="140">
        <v>41988</v>
      </c>
      <c r="AI620" s="140">
        <v>42017.616041666697</v>
      </c>
      <c r="AJ620" s="140" t="s">
        <v>2738</v>
      </c>
      <c r="AK620" s="97" t="s">
        <v>12</v>
      </c>
      <c r="AL620" s="139"/>
      <c r="AM620" s="48" t="s">
        <v>12</v>
      </c>
      <c r="AN620" s="48" t="s">
        <v>12</v>
      </c>
      <c r="AO620" s="78" t="s">
        <v>4067</v>
      </c>
      <c r="AP620" s="8" t="s">
        <v>5310</v>
      </c>
      <c r="AQ620" s="8"/>
      <c r="AR620" s="8" t="s">
        <v>5309</v>
      </c>
      <c r="AS620" s="8"/>
      <c r="AU620" s="47" t="s">
        <v>12</v>
      </c>
      <c r="AV620" s="74" t="s">
        <v>6091</v>
      </c>
      <c r="AW620" s="138" t="s">
        <v>5688</v>
      </c>
      <c r="AX620" s="157" t="s">
        <v>5694</v>
      </c>
      <c r="AZ620" s="148" t="s">
        <v>114</v>
      </c>
      <c r="BC620" s="57" t="s">
        <v>5648</v>
      </c>
      <c r="BD620" s="55" t="s">
        <v>6372</v>
      </c>
      <c r="BE620" s="55" t="s">
        <v>6372</v>
      </c>
      <c r="BF620" s="55" t="s">
        <v>6372</v>
      </c>
      <c r="BG620" s="55" t="s">
        <v>6372</v>
      </c>
      <c r="BH620" s="55" t="s">
        <v>6372</v>
      </c>
      <c r="BI620" s="55" t="s">
        <v>6372</v>
      </c>
      <c r="BJ620" s="55" t="s">
        <v>6372</v>
      </c>
      <c r="BK620" s="55" t="s">
        <v>6372</v>
      </c>
      <c r="BL620" s="55" t="s">
        <v>6372</v>
      </c>
      <c r="BM620" s="57">
        <f t="shared" si="40"/>
        <v>0</v>
      </c>
    </row>
    <row r="621" spans="1:65" s="55" customFormat="1">
      <c r="A621" s="83">
        <v>622</v>
      </c>
      <c r="B621" s="71" t="s">
        <v>2175</v>
      </c>
      <c r="C621" s="72">
        <v>50189</v>
      </c>
      <c r="D621" s="47" t="s">
        <v>2176</v>
      </c>
      <c r="E621" s="89" t="s">
        <v>1478</v>
      </c>
      <c r="F621" s="86">
        <v>961</v>
      </c>
      <c r="G621" s="87" t="s">
        <v>2177</v>
      </c>
      <c r="H621" s="88" t="s">
        <v>12</v>
      </c>
      <c r="I621" s="101" t="s">
        <v>3386</v>
      </c>
      <c r="J621" s="120" t="s">
        <v>12</v>
      </c>
      <c r="K621" s="88" t="s">
        <v>12</v>
      </c>
      <c r="L621" s="48" t="s">
        <v>2738</v>
      </c>
      <c r="M621" s="11" t="s">
        <v>2636</v>
      </c>
      <c r="N621" s="59" t="s">
        <v>3351</v>
      </c>
      <c r="O621" s="54" t="s">
        <v>5640</v>
      </c>
      <c r="P621" s="59"/>
      <c r="Q621" s="128" t="s">
        <v>3870</v>
      </c>
      <c r="R621" s="4">
        <v>129.33333333333334</v>
      </c>
      <c r="S621" s="16">
        <f t="shared" si="43"/>
        <v>0.13458203260492543</v>
      </c>
      <c r="T621" s="3" t="s">
        <v>3885</v>
      </c>
      <c r="V621" s="96" t="s">
        <v>12</v>
      </c>
      <c r="W621" s="4">
        <v>149.66666666666666</v>
      </c>
      <c r="X621" s="56" t="s">
        <v>3885</v>
      </c>
      <c r="Z621" s="5" t="s">
        <v>2178</v>
      </c>
      <c r="AA621" s="88" t="s">
        <v>12</v>
      </c>
      <c r="AB621" s="6">
        <v>43628</v>
      </c>
      <c r="AD621" s="100" t="s">
        <v>114</v>
      </c>
      <c r="AF621" s="48" t="s">
        <v>12</v>
      </c>
      <c r="AH621" s="140">
        <v>41967</v>
      </c>
      <c r="AI621" s="140">
        <v>42223.675370370402</v>
      </c>
      <c r="AJ621" s="140" t="s">
        <v>2738</v>
      </c>
      <c r="AK621" s="97" t="s">
        <v>12</v>
      </c>
      <c r="AL621" s="139"/>
      <c r="AM621" s="48" t="s">
        <v>12</v>
      </c>
      <c r="AN621" s="48" t="s">
        <v>12</v>
      </c>
      <c r="AO621" s="78" t="s">
        <v>4067</v>
      </c>
      <c r="AP621" s="8" t="s">
        <v>5312</v>
      </c>
      <c r="AQ621" s="8"/>
      <c r="AR621" s="8" t="s">
        <v>5311</v>
      </c>
      <c r="AS621" s="8"/>
      <c r="AU621" s="47" t="s">
        <v>12</v>
      </c>
      <c r="AV621" s="74" t="s">
        <v>6307</v>
      </c>
      <c r="AW621" s="138" t="s">
        <v>5688</v>
      </c>
      <c r="AX621" s="157" t="s">
        <v>5694</v>
      </c>
      <c r="AZ621" s="148" t="s">
        <v>114</v>
      </c>
      <c r="BC621" s="57" t="s">
        <v>5645</v>
      </c>
      <c r="BD621" s="57">
        <v>5</v>
      </c>
      <c r="BE621" s="57">
        <v>5</v>
      </c>
      <c r="BF621" s="57">
        <v>5</v>
      </c>
      <c r="BG621" s="57">
        <v>3</v>
      </c>
      <c r="BH621" s="57">
        <v>3</v>
      </c>
      <c r="BI621" s="57">
        <v>1</v>
      </c>
      <c r="BJ621" s="57">
        <v>1</v>
      </c>
      <c r="BM621" s="57">
        <f t="shared" si="40"/>
        <v>23</v>
      </c>
    </row>
    <row r="622" spans="1:65" s="55" customFormat="1">
      <c r="A622" s="83">
        <v>623</v>
      </c>
      <c r="B622" s="71" t="s">
        <v>2179</v>
      </c>
      <c r="C622" s="72">
        <v>50190</v>
      </c>
      <c r="D622" s="47" t="s">
        <v>2180</v>
      </c>
      <c r="E622" s="89" t="s">
        <v>1478</v>
      </c>
      <c r="F622" s="86">
        <v>830</v>
      </c>
      <c r="G622" s="87" t="s">
        <v>2181</v>
      </c>
      <c r="H622" s="88" t="s">
        <v>12</v>
      </c>
      <c r="I622" s="101" t="s">
        <v>3388</v>
      </c>
      <c r="J622" s="120" t="s">
        <v>12</v>
      </c>
      <c r="K622" s="88" t="s">
        <v>12</v>
      </c>
      <c r="L622" s="48" t="s">
        <v>2738</v>
      </c>
      <c r="M622" s="11" t="s">
        <v>2636</v>
      </c>
      <c r="N622" s="59" t="s">
        <v>3352</v>
      </c>
      <c r="O622" s="54" t="s">
        <v>5640</v>
      </c>
      <c r="P622" s="59"/>
      <c r="Q622" s="128" t="s">
        <v>3870</v>
      </c>
      <c r="R622" s="4">
        <v>131</v>
      </c>
      <c r="S622" s="16">
        <f t="shared" si="43"/>
        <v>0.15783132530120481</v>
      </c>
      <c r="T622" s="3" t="s">
        <v>3885</v>
      </c>
      <c r="V622" s="96" t="s">
        <v>12</v>
      </c>
      <c r="W622" s="4">
        <v>241</v>
      </c>
      <c r="X622" s="56" t="s">
        <v>3886</v>
      </c>
      <c r="Z622" s="5" t="s">
        <v>2182</v>
      </c>
      <c r="AA622" s="88" t="s">
        <v>12</v>
      </c>
      <c r="AB622" s="6">
        <v>43166</v>
      </c>
      <c r="AD622" s="48" t="s">
        <v>12</v>
      </c>
      <c r="AF622" s="48" t="s">
        <v>12</v>
      </c>
      <c r="AH622" s="140">
        <v>41991</v>
      </c>
      <c r="AI622" s="140">
        <v>42006.5092939815</v>
      </c>
      <c r="AJ622" s="140" t="s">
        <v>2738</v>
      </c>
      <c r="AK622" s="97" t="s">
        <v>12</v>
      </c>
      <c r="AL622" s="139"/>
      <c r="AM622" s="48" t="s">
        <v>12</v>
      </c>
      <c r="AN622" s="48" t="s">
        <v>12</v>
      </c>
      <c r="AO622" s="78" t="s">
        <v>4067</v>
      </c>
      <c r="AP622" s="8" t="s">
        <v>5314</v>
      </c>
      <c r="AQ622" s="8"/>
      <c r="AR622" s="8" t="s">
        <v>5313</v>
      </c>
      <c r="AS622" s="8"/>
      <c r="AU622" s="47" t="s">
        <v>12</v>
      </c>
      <c r="AV622" s="152" t="s">
        <v>6308</v>
      </c>
      <c r="AW622" s="138" t="s">
        <v>5687</v>
      </c>
      <c r="AX622" s="157" t="s">
        <v>5703</v>
      </c>
      <c r="AZ622" s="148" t="s">
        <v>114</v>
      </c>
      <c r="BC622" s="57" t="s">
        <v>5645</v>
      </c>
      <c r="BD622" s="57">
        <v>5</v>
      </c>
      <c r="BE622" s="57">
        <v>5</v>
      </c>
      <c r="BF622" s="57">
        <v>5</v>
      </c>
      <c r="BG622" s="57">
        <v>3</v>
      </c>
      <c r="BH622" s="57">
        <v>3</v>
      </c>
      <c r="BI622" s="57">
        <v>1</v>
      </c>
      <c r="BJ622" s="57">
        <v>1</v>
      </c>
      <c r="BM622" s="57">
        <f t="shared" si="40"/>
        <v>23</v>
      </c>
    </row>
    <row r="623" spans="1:65" s="55" customFormat="1">
      <c r="A623" s="83">
        <v>624</v>
      </c>
      <c r="B623" s="71" t="s">
        <v>2183</v>
      </c>
      <c r="C623" s="72">
        <v>50191</v>
      </c>
      <c r="D623" s="47" t="s">
        <v>2184</v>
      </c>
      <c r="E623" s="89" t="s">
        <v>1478</v>
      </c>
      <c r="F623" s="86">
        <v>532</v>
      </c>
      <c r="G623" s="87" t="s">
        <v>2185</v>
      </c>
      <c r="H623" s="88" t="s">
        <v>12</v>
      </c>
      <c r="I623" s="103" t="s">
        <v>3390</v>
      </c>
      <c r="J623" s="120" t="s">
        <v>12</v>
      </c>
      <c r="K623" s="88" t="s">
        <v>12</v>
      </c>
      <c r="L623" s="48" t="s">
        <v>2738</v>
      </c>
      <c r="M623" s="11" t="s">
        <v>2636</v>
      </c>
      <c r="N623" s="59" t="s">
        <v>3353</v>
      </c>
      <c r="O623" s="54" t="s">
        <v>5640</v>
      </c>
      <c r="P623" s="59"/>
      <c r="Q623" s="128" t="s">
        <v>3870</v>
      </c>
      <c r="R623" s="4">
        <v>100.33333333333333</v>
      </c>
      <c r="S623" s="16">
        <f t="shared" si="43"/>
        <v>0.18859649122807018</v>
      </c>
      <c r="T623" s="3" t="s">
        <v>3886</v>
      </c>
      <c r="V623" s="96" t="s">
        <v>12</v>
      </c>
      <c r="W623" s="4">
        <v>335.33333333333331</v>
      </c>
      <c r="X623" s="56" t="s">
        <v>3886</v>
      </c>
      <c r="Z623" s="5" t="s">
        <v>2186</v>
      </c>
      <c r="AA623" s="88" t="s">
        <v>12</v>
      </c>
      <c r="AB623" s="6">
        <v>43628</v>
      </c>
      <c r="AD623" s="48" t="s">
        <v>12</v>
      </c>
      <c r="AF623" s="48" t="s">
        <v>12</v>
      </c>
      <c r="AH623" s="140">
        <v>42012</v>
      </c>
      <c r="AI623" s="140">
        <v>42019.40625</v>
      </c>
      <c r="AJ623" s="140" t="s">
        <v>2738</v>
      </c>
      <c r="AK623" s="97" t="s">
        <v>12</v>
      </c>
      <c r="AL623" s="139"/>
      <c r="AM623" s="48" t="s">
        <v>12</v>
      </c>
      <c r="AN623" s="48" t="s">
        <v>12</v>
      </c>
      <c r="AO623" s="78" t="s">
        <v>4067</v>
      </c>
      <c r="AP623" s="8" t="s">
        <v>5316</v>
      </c>
      <c r="AQ623" s="8"/>
      <c r="AR623" s="8" t="s">
        <v>5315</v>
      </c>
      <c r="AS623" s="8"/>
      <c r="AU623" s="47" t="s">
        <v>12</v>
      </c>
      <c r="AV623" s="152" t="s">
        <v>6309</v>
      </c>
      <c r="AW623" s="138" t="s">
        <v>5687</v>
      </c>
      <c r="AX623" s="55" t="s">
        <v>5683</v>
      </c>
      <c r="AZ623" s="96" t="s">
        <v>12</v>
      </c>
      <c r="BC623" s="57" t="s">
        <v>5645</v>
      </c>
      <c r="BD623" s="57">
        <v>5</v>
      </c>
      <c r="BE623" s="57">
        <v>5</v>
      </c>
      <c r="BF623" s="57">
        <v>5</v>
      </c>
      <c r="BG623" s="57">
        <v>3</v>
      </c>
      <c r="BH623" s="57">
        <v>3</v>
      </c>
      <c r="BI623" s="57">
        <v>1</v>
      </c>
      <c r="BJ623" s="57">
        <v>1</v>
      </c>
      <c r="BK623" s="57">
        <v>1</v>
      </c>
      <c r="BL623" s="57">
        <v>1</v>
      </c>
      <c r="BM623" s="57">
        <f t="shared" si="40"/>
        <v>25</v>
      </c>
    </row>
    <row r="624" spans="1:65" s="55" customFormat="1">
      <c r="A624" s="83">
        <v>625</v>
      </c>
      <c r="B624" s="71" t="s">
        <v>2187</v>
      </c>
      <c r="C624" s="72">
        <v>50192</v>
      </c>
      <c r="D624" s="47" t="s">
        <v>2188</v>
      </c>
      <c r="E624" s="89" t="s">
        <v>1478</v>
      </c>
      <c r="F624" s="86">
        <v>310</v>
      </c>
      <c r="G624" s="87" t="s">
        <v>2189</v>
      </c>
      <c r="H624" s="115" t="s">
        <v>114</v>
      </c>
      <c r="I624" s="76" t="s">
        <v>2738</v>
      </c>
      <c r="J624" s="120" t="s">
        <v>12</v>
      </c>
      <c r="K624" s="115" t="s">
        <v>2733</v>
      </c>
      <c r="L624" s="48" t="s">
        <v>12</v>
      </c>
      <c r="M624" s="11" t="s">
        <v>2636</v>
      </c>
      <c r="N624" s="59" t="s">
        <v>3391</v>
      </c>
      <c r="O624" s="54" t="s">
        <v>5634</v>
      </c>
      <c r="P624" s="59"/>
      <c r="Q624" s="128" t="s">
        <v>3870</v>
      </c>
      <c r="R624" s="4">
        <v>9.3333333333333339</v>
      </c>
      <c r="S624" s="16">
        <f t="shared" si="43"/>
        <v>3.0107526881720432E-2</v>
      </c>
      <c r="T624" s="3" t="s">
        <v>3885</v>
      </c>
      <c r="V624" s="96" t="s">
        <v>12</v>
      </c>
      <c r="W624" s="4">
        <v>10.5</v>
      </c>
      <c r="X624" s="56" t="s">
        <v>3886</v>
      </c>
      <c r="Z624" s="5" t="s">
        <v>2190</v>
      </c>
      <c r="AA624" s="88" t="s">
        <v>12</v>
      </c>
      <c r="AB624" s="6">
        <v>44097</v>
      </c>
      <c r="AD624" s="100" t="s">
        <v>114</v>
      </c>
      <c r="AF624" s="100" t="s">
        <v>114</v>
      </c>
      <c r="AH624" s="140">
        <v>41985</v>
      </c>
      <c r="AI624" s="140">
        <v>41988.491817129601</v>
      </c>
      <c r="AJ624" s="140" t="s">
        <v>2738</v>
      </c>
      <c r="AK624" s="97" t="s">
        <v>12</v>
      </c>
      <c r="AL624" s="139"/>
      <c r="AM624" s="100" t="s">
        <v>114</v>
      </c>
      <c r="AN624" s="100" t="s">
        <v>114</v>
      </c>
      <c r="AO624" s="145" t="s">
        <v>5517</v>
      </c>
      <c r="AP624" s="144"/>
      <c r="AQ624" s="144"/>
      <c r="AR624" s="144"/>
      <c r="AS624" s="144"/>
      <c r="AU624" s="47" t="s">
        <v>12</v>
      </c>
      <c r="AV624" s="74" t="s">
        <v>6092</v>
      </c>
      <c r="AW624" s="138" t="s">
        <v>5687</v>
      </c>
      <c r="AX624" s="157" t="s">
        <v>5703</v>
      </c>
      <c r="AZ624" s="148" t="s">
        <v>114</v>
      </c>
      <c r="BC624" s="57" t="s">
        <v>5646</v>
      </c>
      <c r="BD624" s="83">
        <v>5</v>
      </c>
      <c r="BE624" s="83">
        <v>5</v>
      </c>
      <c r="BF624" s="83">
        <v>5</v>
      </c>
      <c r="BG624" s="57">
        <v>3</v>
      </c>
      <c r="BI624" s="57">
        <v>1</v>
      </c>
      <c r="BJ624" s="57"/>
      <c r="BM624" s="57">
        <f t="shared" si="40"/>
        <v>19</v>
      </c>
    </row>
    <row r="625" spans="1:65" s="55" customFormat="1">
      <c r="A625" s="83">
        <v>626</v>
      </c>
      <c r="B625" s="71" t="s">
        <v>2191</v>
      </c>
      <c r="C625" s="72">
        <v>50193</v>
      </c>
      <c r="D625" s="47" t="s">
        <v>2192</v>
      </c>
      <c r="E625" s="89" t="s">
        <v>1478</v>
      </c>
      <c r="F625" s="86">
        <v>837</v>
      </c>
      <c r="G625" s="87" t="s">
        <v>2193</v>
      </c>
      <c r="H625" s="88" t="s">
        <v>12</v>
      </c>
      <c r="I625" s="104" t="s">
        <v>3392</v>
      </c>
      <c r="J625" s="120" t="s">
        <v>12</v>
      </c>
      <c r="K625" s="88" t="s">
        <v>12</v>
      </c>
      <c r="L625" s="48" t="s">
        <v>2738</v>
      </c>
      <c r="M625" s="11" t="s">
        <v>2636</v>
      </c>
      <c r="N625" s="59" t="s">
        <v>3366</v>
      </c>
      <c r="O625" s="54" t="s">
        <v>5640</v>
      </c>
      <c r="P625" s="59"/>
      <c r="Q625" s="128" t="s">
        <v>3870</v>
      </c>
      <c r="R625" s="4">
        <v>247</v>
      </c>
      <c r="S625" s="16">
        <f t="shared" si="43"/>
        <v>0.29510155316606929</v>
      </c>
      <c r="T625" s="3" t="s">
        <v>3885</v>
      </c>
      <c r="V625" s="96" t="s">
        <v>12</v>
      </c>
      <c r="W625" s="4">
        <v>326.66666666666669</v>
      </c>
      <c r="X625" s="56" t="s">
        <v>3886</v>
      </c>
      <c r="Z625" s="5" t="s">
        <v>2194</v>
      </c>
      <c r="AA625" s="88" t="s">
        <v>12</v>
      </c>
      <c r="AB625" s="6">
        <v>43140</v>
      </c>
      <c r="AD625" s="48" t="s">
        <v>12</v>
      </c>
      <c r="AF625" s="48" t="s">
        <v>12</v>
      </c>
      <c r="AH625" s="140">
        <v>41985</v>
      </c>
      <c r="AI625" s="140">
        <v>41985.6227083333</v>
      </c>
      <c r="AJ625" s="140" t="s">
        <v>2738</v>
      </c>
      <c r="AK625" s="97" t="s">
        <v>12</v>
      </c>
      <c r="AL625" s="139"/>
      <c r="AM625" s="48" t="s">
        <v>12</v>
      </c>
      <c r="AN625" s="48" t="s">
        <v>12</v>
      </c>
      <c r="AO625" s="78" t="s">
        <v>4067</v>
      </c>
      <c r="AP625" s="8" t="s">
        <v>5318</v>
      </c>
      <c r="AQ625" s="8"/>
      <c r="AR625" s="8" t="s">
        <v>5317</v>
      </c>
      <c r="AS625" s="8"/>
      <c r="AU625" s="47" t="s">
        <v>12</v>
      </c>
      <c r="AV625" s="74" t="s">
        <v>6310</v>
      </c>
      <c r="AW625" s="138" t="s">
        <v>5687</v>
      </c>
      <c r="AX625" s="55" t="s">
        <v>5683</v>
      </c>
      <c r="AZ625" s="96" t="s">
        <v>12</v>
      </c>
      <c r="BC625" s="57" t="s">
        <v>5645</v>
      </c>
      <c r="BD625" s="57">
        <v>5</v>
      </c>
      <c r="BE625" s="57">
        <v>5</v>
      </c>
      <c r="BF625" s="57">
        <v>5</v>
      </c>
      <c r="BG625" s="57">
        <v>3</v>
      </c>
      <c r="BH625" s="57">
        <v>3</v>
      </c>
      <c r="BI625" s="57">
        <v>1</v>
      </c>
      <c r="BJ625" s="57">
        <v>1</v>
      </c>
      <c r="BK625" s="57">
        <v>1</v>
      </c>
      <c r="BL625" s="57">
        <v>1</v>
      </c>
      <c r="BM625" s="57">
        <f t="shared" si="40"/>
        <v>25</v>
      </c>
    </row>
    <row r="626" spans="1:65" s="55" customFormat="1">
      <c r="A626" s="83">
        <v>627</v>
      </c>
      <c r="B626" s="71" t="s">
        <v>2195</v>
      </c>
      <c r="C626" s="72">
        <v>50194</v>
      </c>
      <c r="D626" s="47" t="s">
        <v>2196</v>
      </c>
      <c r="E626" s="89" t="s">
        <v>1478</v>
      </c>
      <c r="F626" s="86">
        <v>104</v>
      </c>
      <c r="G626" s="87" t="s">
        <v>2197</v>
      </c>
      <c r="H626" s="48" t="s">
        <v>12</v>
      </c>
      <c r="I626" s="103" t="s">
        <v>3394</v>
      </c>
      <c r="J626" s="120" t="s">
        <v>12</v>
      </c>
      <c r="K626" s="114" t="s">
        <v>114</v>
      </c>
      <c r="L626" s="100" t="s">
        <v>114</v>
      </c>
      <c r="M626" s="11" t="s">
        <v>2636</v>
      </c>
      <c r="N626" s="59" t="s">
        <v>3395</v>
      </c>
      <c r="O626" s="54" t="s">
        <v>5635</v>
      </c>
      <c r="P626" s="59"/>
      <c r="Q626" s="128" t="s">
        <v>3870</v>
      </c>
      <c r="R626" s="4">
        <v>6.333333333333333</v>
      </c>
      <c r="S626" s="16">
        <f t="shared" si="43"/>
        <v>6.0897435897435896E-2</v>
      </c>
      <c r="T626" s="3" t="s">
        <v>3885</v>
      </c>
      <c r="V626" s="100" t="s">
        <v>114</v>
      </c>
      <c r="W626" s="32" t="s">
        <v>5663</v>
      </c>
      <c r="X626" s="32" t="s">
        <v>5663</v>
      </c>
      <c r="Z626" s="5" t="s">
        <v>2198</v>
      </c>
      <c r="AA626" s="88" t="s">
        <v>12</v>
      </c>
      <c r="AB626" s="6">
        <v>44097</v>
      </c>
      <c r="AD626" s="100" t="s">
        <v>114</v>
      </c>
      <c r="AF626" s="100" t="s">
        <v>114</v>
      </c>
      <c r="AH626" s="140">
        <v>42013</v>
      </c>
      <c r="AI626" s="140">
        <v>42018.463541666701</v>
      </c>
      <c r="AJ626" s="140" t="s">
        <v>2738</v>
      </c>
      <c r="AK626" s="97" t="s">
        <v>12</v>
      </c>
      <c r="AL626" s="139"/>
      <c r="AM626" s="48" t="s">
        <v>12</v>
      </c>
      <c r="AN626" s="48" t="s">
        <v>12</v>
      </c>
      <c r="AO626" s="78" t="s">
        <v>4067</v>
      </c>
      <c r="AP626" s="8" t="s">
        <v>5320</v>
      </c>
      <c r="AQ626" s="8"/>
      <c r="AR626" s="8" t="s">
        <v>5319</v>
      </c>
      <c r="AS626" s="8"/>
      <c r="AU626" s="47" t="s">
        <v>12</v>
      </c>
      <c r="AV626" s="74" t="s">
        <v>6311</v>
      </c>
      <c r="AW626" s="138" t="s">
        <v>5688</v>
      </c>
      <c r="AX626" s="157" t="s">
        <v>5694</v>
      </c>
      <c r="AZ626" s="148" t="s">
        <v>114</v>
      </c>
      <c r="BC626" s="57" t="s">
        <v>5648</v>
      </c>
      <c r="BD626" s="55" t="s">
        <v>6372</v>
      </c>
      <c r="BE626" s="55" t="s">
        <v>6372</v>
      </c>
      <c r="BF626" s="55" t="s">
        <v>6372</v>
      </c>
      <c r="BG626" s="55" t="s">
        <v>6372</v>
      </c>
      <c r="BH626" s="55" t="s">
        <v>6372</v>
      </c>
      <c r="BI626" s="55" t="s">
        <v>6372</v>
      </c>
      <c r="BJ626" s="55" t="s">
        <v>6372</v>
      </c>
      <c r="BK626" s="55" t="s">
        <v>6372</v>
      </c>
      <c r="BL626" s="55" t="s">
        <v>6372</v>
      </c>
      <c r="BM626" s="161">
        <v>0</v>
      </c>
    </row>
    <row r="627" spans="1:65" s="55" customFormat="1">
      <c r="A627" s="83">
        <v>628</v>
      </c>
      <c r="B627" s="71" t="s">
        <v>2199</v>
      </c>
      <c r="C627" s="72">
        <v>50195</v>
      </c>
      <c r="D627" s="47" t="s">
        <v>2200</v>
      </c>
      <c r="E627" s="89" t="s">
        <v>1478</v>
      </c>
      <c r="F627" s="86">
        <v>58</v>
      </c>
      <c r="G627" s="87" t="s">
        <v>2201</v>
      </c>
      <c r="H627" s="115" t="s">
        <v>114</v>
      </c>
      <c r="I627" s="76" t="s">
        <v>2738</v>
      </c>
      <c r="J627" s="120" t="s">
        <v>12</v>
      </c>
      <c r="K627" s="116" t="s">
        <v>2733</v>
      </c>
      <c r="L627" s="116" t="s">
        <v>114</v>
      </c>
      <c r="M627" s="11" t="s">
        <v>2636</v>
      </c>
      <c r="N627" s="59" t="s">
        <v>3396</v>
      </c>
      <c r="O627" s="54" t="s">
        <v>5636</v>
      </c>
      <c r="P627" s="59"/>
      <c r="Q627" s="128" t="s">
        <v>3870</v>
      </c>
      <c r="R627" s="4">
        <v>11.333333333333334</v>
      </c>
      <c r="S627" s="16">
        <f t="shared" si="43"/>
        <v>0.19540229885057472</v>
      </c>
      <c r="T627" s="3" t="s">
        <v>3885</v>
      </c>
      <c r="V627" s="96" t="s">
        <v>12</v>
      </c>
      <c r="W627" s="4">
        <v>15.666666666666666</v>
      </c>
      <c r="X627" s="56" t="s">
        <v>3886</v>
      </c>
      <c r="Z627" s="5" t="s">
        <v>2202</v>
      </c>
      <c r="AA627" s="88" t="s">
        <v>12</v>
      </c>
      <c r="AB627" s="6">
        <v>43649</v>
      </c>
      <c r="AD627" s="100" t="s">
        <v>114</v>
      </c>
      <c r="AF627" s="100" t="s">
        <v>114</v>
      </c>
      <c r="AH627" s="140">
        <v>42032</v>
      </c>
      <c r="AI627" s="140">
        <v>42452.407453703701</v>
      </c>
      <c r="AJ627" s="140" t="s">
        <v>2738</v>
      </c>
      <c r="AK627" s="97" t="s">
        <v>12</v>
      </c>
      <c r="AL627" s="139"/>
      <c r="AM627" s="48" t="s">
        <v>12</v>
      </c>
      <c r="AN627" s="48" t="s">
        <v>12</v>
      </c>
      <c r="AO627" s="78" t="s">
        <v>4067</v>
      </c>
      <c r="AP627" s="8" t="s">
        <v>5322</v>
      </c>
      <c r="AQ627" s="8"/>
      <c r="AR627" s="8" t="s">
        <v>5321</v>
      </c>
      <c r="AS627" s="8"/>
      <c r="AU627" s="47" t="s">
        <v>12</v>
      </c>
      <c r="AV627" s="74" t="s">
        <v>6093</v>
      </c>
      <c r="AW627" s="138" t="s">
        <v>5688</v>
      </c>
      <c r="AX627" s="157" t="s">
        <v>5694</v>
      </c>
      <c r="AZ627" s="148" t="s">
        <v>114</v>
      </c>
      <c r="BC627" s="57" t="s">
        <v>5648</v>
      </c>
      <c r="BD627" s="55" t="s">
        <v>6372</v>
      </c>
      <c r="BE627" s="55" t="s">
        <v>6372</v>
      </c>
      <c r="BF627" s="55" t="s">
        <v>6372</v>
      </c>
      <c r="BG627" s="55" t="s">
        <v>6372</v>
      </c>
      <c r="BH627" s="55" t="s">
        <v>6372</v>
      </c>
      <c r="BI627" s="55" t="s">
        <v>6372</v>
      </c>
      <c r="BJ627" s="55" t="s">
        <v>6372</v>
      </c>
      <c r="BK627" s="55" t="s">
        <v>6372</v>
      </c>
      <c r="BL627" s="55" t="s">
        <v>6372</v>
      </c>
      <c r="BM627" s="57">
        <f t="shared" si="40"/>
        <v>0</v>
      </c>
    </row>
    <row r="628" spans="1:65" s="55" customFormat="1">
      <c r="A628" s="83">
        <v>629</v>
      </c>
      <c r="B628" s="71" t="s">
        <v>2203</v>
      </c>
      <c r="C628" s="72">
        <v>50196</v>
      </c>
      <c r="D628" s="47" t="s">
        <v>2204</v>
      </c>
      <c r="E628" s="89" t="s">
        <v>1478</v>
      </c>
      <c r="F628" s="86">
        <v>114</v>
      </c>
      <c r="G628" s="87" t="s">
        <v>2205</v>
      </c>
      <c r="H628" s="115" t="s">
        <v>114</v>
      </c>
      <c r="I628" s="76" t="s">
        <v>2738</v>
      </c>
      <c r="J628" s="120" t="s">
        <v>12</v>
      </c>
      <c r="K628" s="115" t="s">
        <v>2733</v>
      </c>
      <c r="L628" s="48" t="s">
        <v>12</v>
      </c>
      <c r="M628" s="11" t="s">
        <v>2636</v>
      </c>
      <c r="N628" s="59" t="s">
        <v>3397</v>
      </c>
      <c r="O628" s="54" t="s">
        <v>5634</v>
      </c>
      <c r="P628" s="59"/>
      <c r="Q628" s="128" t="s">
        <v>3870</v>
      </c>
      <c r="R628" s="4">
        <v>27.333333333333332</v>
      </c>
      <c r="S628" s="16">
        <f t="shared" si="43"/>
        <v>0.23976608187134502</v>
      </c>
      <c r="T628" s="3" t="s">
        <v>3886</v>
      </c>
      <c r="V628" s="96" t="s">
        <v>12</v>
      </c>
      <c r="W628" s="4">
        <v>18.666666666666668</v>
      </c>
      <c r="X628" s="56" t="s">
        <v>3885</v>
      </c>
      <c r="Z628" s="5" t="s">
        <v>2206</v>
      </c>
      <c r="AA628" s="88" t="s">
        <v>12</v>
      </c>
      <c r="AB628" s="6">
        <v>43642</v>
      </c>
      <c r="AD628" s="100" t="s">
        <v>114</v>
      </c>
      <c r="AF628" s="48" t="s">
        <v>12</v>
      </c>
      <c r="AH628" s="140">
        <v>41989</v>
      </c>
      <c r="AI628" s="140">
        <v>41992.496863425898</v>
      </c>
      <c r="AJ628" s="140" t="s">
        <v>2738</v>
      </c>
      <c r="AK628" s="97" t="s">
        <v>12</v>
      </c>
      <c r="AL628" s="139"/>
      <c r="AM628" s="48" t="s">
        <v>12</v>
      </c>
      <c r="AN628" s="48" t="s">
        <v>12</v>
      </c>
      <c r="AO628" s="78" t="s">
        <v>4067</v>
      </c>
      <c r="AP628" s="8" t="s">
        <v>5324</v>
      </c>
      <c r="AQ628" s="8"/>
      <c r="AR628" s="8" t="s">
        <v>5323</v>
      </c>
      <c r="AS628" s="8"/>
      <c r="AU628" s="47" t="s">
        <v>12</v>
      </c>
      <c r="AV628" s="152" t="s">
        <v>6094</v>
      </c>
      <c r="AW628" s="138" t="s">
        <v>5687</v>
      </c>
      <c r="AX628" s="157" t="s">
        <v>5703</v>
      </c>
      <c r="AZ628" s="148" t="s">
        <v>114</v>
      </c>
      <c r="BC628" s="57" t="s">
        <v>5645</v>
      </c>
      <c r="BD628" s="83">
        <v>5</v>
      </c>
      <c r="BE628" s="83">
        <v>5</v>
      </c>
      <c r="BF628" s="83">
        <v>5</v>
      </c>
      <c r="BG628" s="57">
        <v>3</v>
      </c>
      <c r="BH628" s="57">
        <v>3</v>
      </c>
      <c r="BI628" s="57">
        <v>1</v>
      </c>
      <c r="BJ628" s="57">
        <v>1</v>
      </c>
      <c r="BM628" s="57">
        <f t="shared" si="40"/>
        <v>23</v>
      </c>
    </row>
    <row r="629" spans="1:65" s="55" customFormat="1">
      <c r="A629" s="83">
        <v>630</v>
      </c>
      <c r="B629" s="71" t="s">
        <v>2207</v>
      </c>
      <c r="C629" s="72">
        <v>50197</v>
      </c>
      <c r="D629" s="47" t="s">
        <v>2208</v>
      </c>
      <c r="E629" s="89" t="s">
        <v>1478</v>
      </c>
      <c r="F629" s="86">
        <v>114</v>
      </c>
      <c r="G629" s="87" t="s">
        <v>2209</v>
      </c>
      <c r="H629" s="114" t="s">
        <v>114</v>
      </c>
      <c r="I629" s="76" t="s">
        <v>2738</v>
      </c>
      <c r="J629" s="120" t="s">
        <v>12</v>
      </c>
      <c r="K629" s="114" t="s">
        <v>2733</v>
      </c>
      <c r="L629" s="116" t="s">
        <v>114</v>
      </c>
      <c r="M629" s="11" t="s">
        <v>2636</v>
      </c>
      <c r="N629" s="59" t="s">
        <v>3402</v>
      </c>
      <c r="O629" s="54" t="s">
        <v>5636</v>
      </c>
      <c r="P629" s="59"/>
      <c r="Q629" s="128" t="s">
        <v>3870</v>
      </c>
      <c r="R629" s="4">
        <v>12.333333333333334</v>
      </c>
      <c r="S629" s="16">
        <f t="shared" si="43"/>
        <v>0.10818713450292398</v>
      </c>
      <c r="T629" s="3" t="s">
        <v>3885</v>
      </c>
      <c r="V629" s="96" t="s">
        <v>12</v>
      </c>
      <c r="W629" s="4">
        <v>12.666666666666666</v>
      </c>
      <c r="X629" s="56" t="s">
        <v>3886</v>
      </c>
      <c r="Z629" s="5" t="s">
        <v>2210</v>
      </c>
      <c r="AA629" s="88" t="s">
        <v>12</v>
      </c>
      <c r="AB629" s="6">
        <v>44097</v>
      </c>
      <c r="AD629" s="100" t="s">
        <v>114</v>
      </c>
      <c r="AF629" s="100" t="s">
        <v>114</v>
      </c>
      <c r="AH629" s="140">
        <v>41996</v>
      </c>
      <c r="AI629" s="140">
        <v>43350.5168865741</v>
      </c>
      <c r="AJ629" s="140" t="s">
        <v>2738</v>
      </c>
      <c r="AK629" s="97" t="s">
        <v>12</v>
      </c>
      <c r="AL629" s="139"/>
      <c r="AM629" s="48" t="s">
        <v>12</v>
      </c>
      <c r="AN629" s="48" t="s">
        <v>12</v>
      </c>
      <c r="AO629" s="78" t="s">
        <v>4067</v>
      </c>
      <c r="AP629" s="8" t="s">
        <v>5326</v>
      </c>
      <c r="AQ629" s="8"/>
      <c r="AR629" s="8" t="s">
        <v>5325</v>
      </c>
      <c r="AS629" s="8"/>
      <c r="AU629" s="47" t="s">
        <v>12</v>
      </c>
      <c r="AV629" s="152" t="s">
        <v>6095</v>
      </c>
      <c r="AW629" s="138" t="s">
        <v>5688</v>
      </c>
      <c r="AX629" s="157" t="s">
        <v>5694</v>
      </c>
      <c r="AZ629" s="148" t="s">
        <v>114</v>
      </c>
      <c r="BC629" s="57" t="s">
        <v>5648</v>
      </c>
      <c r="BD629" s="55" t="s">
        <v>6372</v>
      </c>
      <c r="BE629" s="55" t="s">
        <v>6372</v>
      </c>
      <c r="BF629" s="55" t="s">
        <v>6372</v>
      </c>
      <c r="BG629" s="55" t="s">
        <v>6372</v>
      </c>
      <c r="BH629" s="55" t="s">
        <v>6372</v>
      </c>
      <c r="BI629" s="55" t="s">
        <v>6372</v>
      </c>
      <c r="BJ629" s="55" t="s">
        <v>6372</v>
      </c>
      <c r="BK629" s="55" t="s">
        <v>6372</v>
      </c>
      <c r="BL629" s="55" t="s">
        <v>6372</v>
      </c>
      <c r="BM629" s="57">
        <f t="shared" si="40"/>
        <v>0</v>
      </c>
    </row>
    <row r="630" spans="1:65" s="55" customFormat="1">
      <c r="A630" s="83">
        <v>631</v>
      </c>
      <c r="B630" s="71" t="s">
        <v>2211</v>
      </c>
      <c r="C630" s="72">
        <v>50198</v>
      </c>
      <c r="D630" s="47" t="s">
        <v>2212</v>
      </c>
      <c r="E630" s="89" t="s">
        <v>1478</v>
      </c>
      <c r="F630" s="86">
        <v>53</v>
      </c>
      <c r="G630" s="87" t="s">
        <v>2213</v>
      </c>
      <c r="H630" s="115" t="s">
        <v>114</v>
      </c>
      <c r="I630" s="76" t="s">
        <v>2738</v>
      </c>
      <c r="J630" s="120" t="s">
        <v>12</v>
      </c>
      <c r="K630" s="115" t="s">
        <v>2733</v>
      </c>
      <c r="L630" s="116" t="s">
        <v>114</v>
      </c>
      <c r="M630" s="11" t="s">
        <v>2636</v>
      </c>
      <c r="N630" s="59" t="s">
        <v>3382</v>
      </c>
      <c r="O630" s="54" t="s">
        <v>5636</v>
      </c>
      <c r="P630" s="59"/>
      <c r="Q630" s="128" t="s">
        <v>3870</v>
      </c>
      <c r="R630" s="47" t="s">
        <v>4063</v>
      </c>
      <c r="S630" s="47" t="s">
        <v>4063</v>
      </c>
      <c r="T630" s="47" t="s">
        <v>4063</v>
      </c>
      <c r="V630" s="100" t="s">
        <v>114</v>
      </c>
      <c r="W630" s="32" t="s">
        <v>5663</v>
      </c>
      <c r="X630" s="32" t="s">
        <v>5663</v>
      </c>
      <c r="Z630" s="5" t="s">
        <v>2214</v>
      </c>
      <c r="AA630" s="88" t="s">
        <v>12</v>
      </c>
      <c r="AB630" s="6">
        <v>43691</v>
      </c>
      <c r="AD630" s="100" t="s">
        <v>114</v>
      </c>
      <c r="AF630" s="100" t="s">
        <v>114</v>
      </c>
      <c r="AH630" s="140">
        <v>41991</v>
      </c>
      <c r="AI630" s="140">
        <v>42285.429525462998</v>
      </c>
      <c r="AJ630" s="140" t="s">
        <v>2738</v>
      </c>
      <c r="AK630" s="97" t="s">
        <v>12</v>
      </c>
      <c r="AL630" s="139"/>
      <c r="AM630" s="48" t="s">
        <v>12</v>
      </c>
      <c r="AN630" s="48" t="s">
        <v>12</v>
      </c>
      <c r="AO630" s="146" t="s">
        <v>4491</v>
      </c>
      <c r="AP630" s="8" t="s">
        <v>5327</v>
      </c>
      <c r="AQ630" s="8"/>
      <c r="AR630" s="8"/>
      <c r="AS630" s="8"/>
      <c r="AU630" s="47" t="s">
        <v>12</v>
      </c>
      <c r="AV630" s="152" t="s">
        <v>6096</v>
      </c>
      <c r="AW630" s="138" t="s">
        <v>5688</v>
      </c>
      <c r="AX630" s="157" t="s">
        <v>5694</v>
      </c>
      <c r="AZ630" s="148" t="s">
        <v>114</v>
      </c>
      <c r="BC630" s="57" t="s">
        <v>5648</v>
      </c>
      <c r="BD630" s="55" t="s">
        <v>6372</v>
      </c>
      <c r="BE630" s="55" t="s">
        <v>6372</v>
      </c>
      <c r="BF630" s="55" t="s">
        <v>6372</v>
      </c>
      <c r="BG630" s="55" t="s">
        <v>6372</v>
      </c>
      <c r="BH630" s="55" t="s">
        <v>6372</v>
      </c>
      <c r="BI630" s="55" t="s">
        <v>6372</v>
      </c>
      <c r="BJ630" s="55" t="s">
        <v>6372</v>
      </c>
      <c r="BK630" s="55" t="s">
        <v>6372</v>
      </c>
      <c r="BL630" s="55" t="s">
        <v>6372</v>
      </c>
      <c r="BM630" s="57">
        <f t="shared" si="40"/>
        <v>0</v>
      </c>
    </row>
    <row r="631" spans="1:65" s="55" customFormat="1">
      <c r="A631" s="83">
        <v>632</v>
      </c>
      <c r="B631" s="71" t="s">
        <v>2215</v>
      </c>
      <c r="C631" s="72">
        <v>50199</v>
      </c>
      <c r="D631" s="47" t="s">
        <v>2216</v>
      </c>
      <c r="E631" s="89" t="s">
        <v>1478</v>
      </c>
      <c r="F631" s="86">
        <v>386</v>
      </c>
      <c r="G631" s="87" t="s">
        <v>2217</v>
      </c>
      <c r="H631" s="48" t="s">
        <v>12</v>
      </c>
      <c r="I631" s="101" t="s">
        <v>3403</v>
      </c>
      <c r="J631" s="120" t="s">
        <v>12</v>
      </c>
      <c r="K631" s="114" t="s">
        <v>114</v>
      </c>
      <c r="L631" s="48" t="s">
        <v>12</v>
      </c>
      <c r="M631" s="11" t="s">
        <v>2636</v>
      </c>
      <c r="N631" s="59" t="s">
        <v>3404</v>
      </c>
      <c r="O631" s="54" t="s">
        <v>5639</v>
      </c>
      <c r="P631" s="59"/>
      <c r="Q631" s="128" t="s">
        <v>3870</v>
      </c>
      <c r="R631" s="4">
        <v>47.666666666666664</v>
      </c>
      <c r="S631" s="16">
        <f t="shared" ref="S631:S676" si="44">+R631/F631</f>
        <v>0.1234887737478411</v>
      </c>
      <c r="T631" s="3" t="s">
        <v>3885</v>
      </c>
      <c r="V631" s="96" t="s">
        <v>12</v>
      </c>
      <c r="W631" s="4">
        <v>74.666666666666671</v>
      </c>
      <c r="X631" s="56" t="s">
        <v>3885</v>
      </c>
      <c r="Z631" s="5" t="s">
        <v>2218</v>
      </c>
      <c r="AA631" s="88" t="s">
        <v>12</v>
      </c>
      <c r="AB631" s="6">
        <v>43285</v>
      </c>
      <c r="AD631" s="48" t="s">
        <v>12</v>
      </c>
      <c r="AF631" s="48" t="s">
        <v>12</v>
      </c>
      <c r="AH631" s="140">
        <v>41841</v>
      </c>
      <c r="AI631" s="140">
        <v>41962.5258680556</v>
      </c>
      <c r="AJ631" s="140" t="s">
        <v>2738</v>
      </c>
      <c r="AK631" s="97" t="s">
        <v>12</v>
      </c>
      <c r="AL631" s="139"/>
      <c r="AM631" s="48" t="s">
        <v>12</v>
      </c>
      <c r="AN631" s="48" t="s">
        <v>12</v>
      </c>
      <c r="AO631" s="78" t="s">
        <v>4067</v>
      </c>
      <c r="AP631" s="8" t="s">
        <v>5329</v>
      </c>
      <c r="AQ631" s="8"/>
      <c r="AR631" s="8" t="s">
        <v>5328</v>
      </c>
      <c r="AS631" s="8"/>
      <c r="AU631" s="47" t="s">
        <v>12</v>
      </c>
      <c r="AV631" s="74" t="s">
        <v>6312</v>
      </c>
      <c r="AW631" s="138" t="s">
        <v>5687</v>
      </c>
      <c r="AX631" s="157" t="s">
        <v>5703</v>
      </c>
      <c r="AZ631" s="148" t="s">
        <v>114</v>
      </c>
      <c r="BC631" s="57" t="s">
        <v>5645</v>
      </c>
      <c r="BD631" s="57">
        <v>5</v>
      </c>
      <c r="BE631" s="57">
        <v>5</v>
      </c>
      <c r="BF631" s="57">
        <v>5</v>
      </c>
      <c r="BG631" s="57">
        <v>3</v>
      </c>
      <c r="BH631" s="57">
        <v>3</v>
      </c>
      <c r="BI631" s="57">
        <v>1</v>
      </c>
      <c r="BJ631" s="57">
        <v>1</v>
      </c>
      <c r="BM631" s="57">
        <f t="shared" si="40"/>
        <v>23</v>
      </c>
    </row>
    <row r="632" spans="1:65" s="55" customFormat="1">
      <c r="A632" s="83">
        <v>633</v>
      </c>
      <c r="B632" s="71" t="s">
        <v>2219</v>
      </c>
      <c r="C632" s="72">
        <v>50200</v>
      </c>
      <c r="D632" s="47" t="s">
        <v>2220</v>
      </c>
      <c r="E632" s="89" t="s">
        <v>1478</v>
      </c>
      <c r="F632" s="86">
        <v>609</v>
      </c>
      <c r="G632" s="87" t="s">
        <v>2221</v>
      </c>
      <c r="H632" s="114" t="s">
        <v>114</v>
      </c>
      <c r="I632" s="76" t="s">
        <v>2738</v>
      </c>
      <c r="J632" s="120" t="s">
        <v>12</v>
      </c>
      <c r="K632" s="116" t="s">
        <v>2733</v>
      </c>
      <c r="L632" s="48" t="s">
        <v>12</v>
      </c>
      <c r="M632" s="11" t="s">
        <v>2636</v>
      </c>
      <c r="N632" s="59" t="s">
        <v>3398</v>
      </c>
      <c r="O632" s="54" t="s">
        <v>5634</v>
      </c>
      <c r="P632" s="59"/>
      <c r="Q632" s="128" t="s">
        <v>3870</v>
      </c>
      <c r="R632" s="4">
        <v>28.333333333333332</v>
      </c>
      <c r="S632" s="16">
        <f t="shared" si="44"/>
        <v>4.6524356869184456E-2</v>
      </c>
      <c r="T632" s="3" t="s">
        <v>3886</v>
      </c>
      <c r="V632" s="96" t="s">
        <v>12</v>
      </c>
      <c r="W632" s="4">
        <v>219.66666666666666</v>
      </c>
      <c r="X632" s="56" t="s">
        <v>3886</v>
      </c>
      <c r="Z632" s="5" t="s">
        <v>2222</v>
      </c>
      <c r="AA632" s="88" t="s">
        <v>12</v>
      </c>
      <c r="AB632" s="6">
        <v>43642</v>
      </c>
      <c r="AD632" s="48" t="s">
        <v>12</v>
      </c>
      <c r="AF632" s="48" t="s">
        <v>12</v>
      </c>
      <c r="AH632" s="140">
        <v>41801</v>
      </c>
      <c r="AI632" s="140">
        <v>42027.486238425903</v>
      </c>
      <c r="AJ632" s="140" t="s">
        <v>2738</v>
      </c>
      <c r="AK632" s="97" t="s">
        <v>12</v>
      </c>
      <c r="AL632" s="139"/>
      <c r="AM632" s="48" t="s">
        <v>12</v>
      </c>
      <c r="AN632" s="48" t="s">
        <v>12</v>
      </c>
      <c r="AO632" s="78" t="s">
        <v>4067</v>
      </c>
      <c r="AP632" s="8" t="s">
        <v>5331</v>
      </c>
      <c r="AQ632" s="8"/>
      <c r="AR632" s="8" t="s">
        <v>5330</v>
      </c>
      <c r="AS632" s="8"/>
      <c r="AU632" s="47" t="s">
        <v>12</v>
      </c>
      <c r="AV632" s="152" t="s">
        <v>6097</v>
      </c>
      <c r="AW632" s="138" t="s">
        <v>5687</v>
      </c>
      <c r="AX632" s="55" t="s">
        <v>5683</v>
      </c>
      <c r="AZ632" s="148" t="s">
        <v>114</v>
      </c>
      <c r="BC632" s="57" t="s">
        <v>5645</v>
      </c>
      <c r="BD632" s="83">
        <v>5</v>
      </c>
      <c r="BE632" s="83">
        <v>5</v>
      </c>
      <c r="BF632" s="83">
        <v>5</v>
      </c>
      <c r="BG632" s="57">
        <v>3</v>
      </c>
      <c r="BH632" s="57">
        <v>3</v>
      </c>
      <c r="BI632" s="57">
        <v>1</v>
      </c>
      <c r="BJ632" s="57">
        <v>1</v>
      </c>
      <c r="BK632" s="57">
        <v>1</v>
      </c>
      <c r="BM632" s="57">
        <f t="shared" si="40"/>
        <v>24</v>
      </c>
    </row>
    <row r="633" spans="1:65" s="55" customFormat="1">
      <c r="A633" s="83">
        <v>634</v>
      </c>
      <c r="B633" s="71" t="s">
        <v>2223</v>
      </c>
      <c r="C633" s="72">
        <v>50201</v>
      </c>
      <c r="D633" s="47" t="s">
        <v>2224</v>
      </c>
      <c r="E633" s="89" t="s">
        <v>1478</v>
      </c>
      <c r="F633" s="86">
        <v>592</v>
      </c>
      <c r="G633" s="87" t="s">
        <v>2225</v>
      </c>
      <c r="H633" s="48" t="s">
        <v>12</v>
      </c>
      <c r="I633" s="101" t="s">
        <v>3408</v>
      </c>
      <c r="J633" s="120" t="s">
        <v>12</v>
      </c>
      <c r="K633" s="48" t="s">
        <v>12</v>
      </c>
      <c r="L633" s="48" t="s">
        <v>2738</v>
      </c>
      <c r="M633" s="11" t="s">
        <v>2636</v>
      </c>
      <c r="N633" s="59" t="s">
        <v>3411</v>
      </c>
      <c r="O633" s="54" t="s">
        <v>5640</v>
      </c>
      <c r="P633" s="59"/>
      <c r="Q633" s="128" t="s">
        <v>3870</v>
      </c>
      <c r="R633" s="4">
        <v>20.666666666666668</v>
      </c>
      <c r="S633" s="16">
        <f t="shared" si="44"/>
        <v>3.4909909909909914E-2</v>
      </c>
      <c r="T633" s="3" t="s">
        <v>3885</v>
      </c>
      <c r="V633" s="96" t="s">
        <v>12</v>
      </c>
      <c r="W633" s="4">
        <v>8.5</v>
      </c>
      <c r="X633" s="56" t="s">
        <v>3885</v>
      </c>
      <c r="Z633" s="5" t="s">
        <v>2226</v>
      </c>
      <c r="AA633" s="88" t="s">
        <v>12</v>
      </c>
      <c r="AB633" s="6">
        <v>43649</v>
      </c>
      <c r="AD633" s="48" t="s">
        <v>12</v>
      </c>
      <c r="AF633" s="100" t="s">
        <v>114</v>
      </c>
      <c r="AH633" s="140">
        <v>41954</v>
      </c>
      <c r="AI633" s="140">
        <v>42024.380324074104</v>
      </c>
      <c r="AJ633" s="140" t="s">
        <v>2738</v>
      </c>
      <c r="AK633" s="97" t="s">
        <v>12</v>
      </c>
      <c r="AL633" s="139"/>
      <c r="AM633" s="48" t="s">
        <v>12</v>
      </c>
      <c r="AN633" s="48" t="s">
        <v>12</v>
      </c>
      <c r="AO633" s="78" t="s">
        <v>4067</v>
      </c>
      <c r="AP633" s="8" t="s">
        <v>5333</v>
      </c>
      <c r="AQ633" s="8"/>
      <c r="AR633" s="8" t="s">
        <v>5332</v>
      </c>
      <c r="AS633" s="8"/>
      <c r="AU633" s="47" t="s">
        <v>12</v>
      </c>
      <c r="AV633" s="74" t="s">
        <v>6313</v>
      </c>
      <c r="AW633" s="138" t="s">
        <v>5688</v>
      </c>
      <c r="AX633" s="157" t="s">
        <v>5694</v>
      </c>
      <c r="AZ633" s="148" t="s">
        <v>114</v>
      </c>
      <c r="BC633" s="57" t="s">
        <v>5646</v>
      </c>
      <c r="BD633" s="57">
        <v>5</v>
      </c>
      <c r="BE633" s="57">
        <v>5</v>
      </c>
      <c r="BF633" s="57">
        <v>5</v>
      </c>
      <c r="BG633" s="57">
        <v>3</v>
      </c>
      <c r="BI633" s="57">
        <v>1</v>
      </c>
      <c r="BJ633" s="57">
        <v>1</v>
      </c>
      <c r="BM633" s="57">
        <f t="shared" si="40"/>
        <v>20</v>
      </c>
    </row>
    <row r="634" spans="1:65" s="55" customFormat="1">
      <c r="A634" s="83">
        <v>635</v>
      </c>
      <c r="B634" s="71" t="s">
        <v>2227</v>
      </c>
      <c r="C634" s="72">
        <v>50202</v>
      </c>
      <c r="D634" s="47" t="s">
        <v>2228</v>
      </c>
      <c r="E634" s="89" t="s">
        <v>1478</v>
      </c>
      <c r="F634" s="86">
        <v>143</v>
      </c>
      <c r="G634" s="87" t="s">
        <v>2229</v>
      </c>
      <c r="H634" s="115" t="s">
        <v>114</v>
      </c>
      <c r="I634" s="76" t="s">
        <v>2738</v>
      </c>
      <c r="J634" s="120" t="s">
        <v>12</v>
      </c>
      <c r="K634" s="114" t="s">
        <v>2733</v>
      </c>
      <c r="L634" s="116" t="s">
        <v>114</v>
      </c>
      <c r="M634" s="11" t="s">
        <v>2636</v>
      </c>
      <c r="N634" s="59" t="s">
        <v>3412</v>
      </c>
      <c r="O634" s="54" t="s">
        <v>5636</v>
      </c>
      <c r="P634" s="59"/>
      <c r="Q634" s="128" t="s">
        <v>3870</v>
      </c>
      <c r="R634" s="4">
        <v>11.5</v>
      </c>
      <c r="S634" s="16">
        <f t="shared" si="44"/>
        <v>8.0419580419580416E-2</v>
      </c>
      <c r="T634" s="3" t="s">
        <v>3885</v>
      </c>
      <c r="V634" s="96" t="s">
        <v>12</v>
      </c>
      <c r="W634" s="4">
        <v>13.666666666666666</v>
      </c>
      <c r="X634" s="56" t="s">
        <v>3886</v>
      </c>
      <c r="Z634" s="5" t="s">
        <v>2230</v>
      </c>
      <c r="AA634" s="88" t="s">
        <v>12</v>
      </c>
      <c r="AB634" s="6">
        <v>43649</v>
      </c>
      <c r="AD634" s="48" t="s">
        <v>12</v>
      </c>
      <c r="AF634" s="48" t="s">
        <v>12</v>
      </c>
      <c r="AH634" s="140">
        <v>41977</v>
      </c>
      <c r="AI634" s="140">
        <v>41977.400127314802</v>
      </c>
      <c r="AJ634" s="140" t="s">
        <v>2738</v>
      </c>
      <c r="AK634" s="97" t="s">
        <v>12</v>
      </c>
      <c r="AL634" s="139"/>
      <c r="AM634" s="48" t="s">
        <v>12</v>
      </c>
      <c r="AN634" s="48" t="s">
        <v>12</v>
      </c>
      <c r="AO634" s="78" t="s">
        <v>4067</v>
      </c>
      <c r="AP634" s="8" t="s">
        <v>5335</v>
      </c>
      <c r="AQ634" s="8"/>
      <c r="AR634" s="8" t="s">
        <v>5334</v>
      </c>
      <c r="AS634" s="8"/>
      <c r="AU634" s="47" t="s">
        <v>12</v>
      </c>
      <c r="AV634" s="74" t="s">
        <v>6098</v>
      </c>
      <c r="AW634" s="138" t="s">
        <v>5688</v>
      </c>
      <c r="AX634" s="157" t="s">
        <v>5694</v>
      </c>
      <c r="AZ634" s="148" t="s">
        <v>114</v>
      </c>
      <c r="BC634" s="57" t="s">
        <v>5648</v>
      </c>
      <c r="BD634" s="55" t="s">
        <v>6372</v>
      </c>
      <c r="BE634" s="55" t="s">
        <v>6372</v>
      </c>
      <c r="BF634" s="55" t="s">
        <v>6372</v>
      </c>
      <c r="BG634" s="55" t="s">
        <v>6372</v>
      </c>
      <c r="BH634" s="55" t="s">
        <v>6372</v>
      </c>
      <c r="BI634" s="55" t="s">
        <v>6372</v>
      </c>
      <c r="BJ634" s="55" t="s">
        <v>6372</v>
      </c>
      <c r="BK634" s="55" t="s">
        <v>6372</v>
      </c>
      <c r="BL634" s="55" t="s">
        <v>6372</v>
      </c>
      <c r="BM634" s="57">
        <f t="shared" si="40"/>
        <v>0</v>
      </c>
    </row>
    <row r="635" spans="1:65" s="55" customFormat="1">
      <c r="A635" s="83">
        <v>636</v>
      </c>
      <c r="B635" s="71" t="s">
        <v>2231</v>
      </c>
      <c r="C635" s="72">
        <v>50203</v>
      </c>
      <c r="D635" s="47" t="s">
        <v>2232</v>
      </c>
      <c r="E635" s="89" t="s">
        <v>1478</v>
      </c>
      <c r="F635" s="86">
        <v>1297</v>
      </c>
      <c r="G635" s="87" t="s">
        <v>2233</v>
      </c>
      <c r="H635" s="88" t="s">
        <v>12</v>
      </c>
      <c r="I635" s="101" t="s">
        <v>3413</v>
      </c>
      <c r="J635" s="120" t="s">
        <v>12</v>
      </c>
      <c r="K635" s="88" t="s">
        <v>12</v>
      </c>
      <c r="L635" s="48" t="s">
        <v>2738</v>
      </c>
      <c r="M635" s="11" t="s">
        <v>2636</v>
      </c>
      <c r="N635" s="59" t="s">
        <v>3399</v>
      </c>
      <c r="O635" s="54" t="s">
        <v>5640</v>
      </c>
      <c r="P635" s="59"/>
      <c r="Q635" s="128" t="s">
        <v>3870</v>
      </c>
      <c r="R635" s="4">
        <v>276.33333333333331</v>
      </c>
      <c r="S635" s="16">
        <f t="shared" si="44"/>
        <v>0.21305576972500642</v>
      </c>
      <c r="T635" s="3" t="s">
        <v>3885</v>
      </c>
      <c r="V635" s="96" t="s">
        <v>12</v>
      </c>
      <c r="W635" s="4">
        <v>404.33333333333331</v>
      </c>
      <c r="X635" s="56" t="s">
        <v>3885</v>
      </c>
      <c r="Z635" s="5" t="s">
        <v>2234</v>
      </c>
      <c r="AA635" s="88" t="s">
        <v>12</v>
      </c>
      <c r="AB635" s="6">
        <v>43635</v>
      </c>
      <c r="AD635" s="100" t="s">
        <v>114</v>
      </c>
      <c r="AF635" s="48" t="s">
        <v>12</v>
      </c>
      <c r="AH635" s="140">
        <v>41841</v>
      </c>
      <c r="AI635" s="140">
        <v>41967.427951388898</v>
      </c>
      <c r="AJ635" s="140" t="s">
        <v>2738</v>
      </c>
      <c r="AK635" s="97" t="s">
        <v>12</v>
      </c>
      <c r="AL635" s="139"/>
      <c r="AM635" s="48" t="s">
        <v>12</v>
      </c>
      <c r="AN635" s="48" t="s">
        <v>12</v>
      </c>
      <c r="AO635" s="78" t="s">
        <v>4067</v>
      </c>
      <c r="AP635" s="8" t="s">
        <v>5337</v>
      </c>
      <c r="AQ635" s="8"/>
      <c r="AR635" s="8" t="s">
        <v>5336</v>
      </c>
      <c r="AS635" s="8"/>
      <c r="AU635" s="47" t="s">
        <v>12</v>
      </c>
      <c r="AV635" s="152" t="s">
        <v>6314</v>
      </c>
      <c r="AW635" s="138" t="s">
        <v>5687</v>
      </c>
      <c r="AX635" s="55" t="s">
        <v>5683</v>
      </c>
      <c r="AZ635" s="96" t="s">
        <v>12</v>
      </c>
      <c r="BC635" s="57" t="s">
        <v>5645</v>
      </c>
      <c r="BD635" s="57">
        <v>5</v>
      </c>
      <c r="BE635" s="57">
        <v>5</v>
      </c>
      <c r="BF635" s="57">
        <v>5</v>
      </c>
      <c r="BG635" s="57">
        <v>3</v>
      </c>
      <c r="BH635" s="57">
        <v>3</v>
      </c>
      <c r="BI635" s="57">
        <v>1</v>
      </c>
      <c r="BJ635" s="57">
        <v>1</v>
      </c>
      <c r="BK635" s="57">
        <v>1</v>
      </c>
      <c r="BL635" s="57">
        <v>1</v>
      </c>
      <c r="BM635" s="57">
        <f t="shared" si="40"/>
        <v>25</v>
      </c>
    </row>
    <row r="636" spans="1:65" s="55" customFormat="1">
      <c r="A636" s="83">
        <v>637</v>
      </c>
      <c r="B636" s="71" t="s">
        <v>2235</v>
      </c>
      <c r="C636" s="72">
        <v>50204</v>
      </c>
      <c r="D636" s="47" t="s">
        <v>2236</v>
      </c>
      <c r="E636" s="89" t="s">
        <v>1478</v>
      </c>
      <c r="F636" s="86">
        <v>3568</v>
      </c>
      <c r="G636" s="87" t="s">
        <v>2237</v>
      </c>
      <c r="H636" s="88" t="s">
        <v>12</v>
      </c>
      <c r="I636" s="101" t="s">
        <v>3389</v>
      </c>
      <c r="J636" s="120" t="s">
        <v>12</v>
      </c>
      <c r="K636" s="88" t="s">
        <v>12</v>
      </c>
      <c r="L636" s="48" t="s">
        <v>2738</v>
      </c>
      <c r="M636" s="11" t="s">
        <v>2636</v>
      </c>
      <c r="N636" s="59" t="s">
        <v>3400</v>
      </c>
      <c r="O636" s="54" t="s">
        <v>5640</v>
      </c>
      <c r="P636" s="59"/>
      <c r="Q636" s="128" t="s">
        <v>3870</v>
      </c>
      <c r="R636" s="4">
        <v>1125.3333333333333</v>
      </c>
      <c r="S636" s="16">
        <f t="shared" si="44"/>
        <v>0.31539611360239161</v>
      </c>
      <c r="T636" s="3" t="s">
        <v>3885</v>
      </c>
      <c r="V636" s="96" t="s">
        <v>12</v>
      </c>
      <c r="W636" s="4">
        <v>1704.6666666666667</v>
      </c>
      <c r="X636" s="56" t="s">
        <v>3885</v>
      </c>
      <c r="Z636" s="5" t="s">
        <v>2238</v>
      </c>
      <c r="AA636" s="88" t="s">
        <v>12</v>
      </c>
      <c r="AB636" s="6">
        <v>43614</v>
      </c>
      <c r="AD636" s="48" t="s">
        <v>12</v>
      </c>
      <c r="AF636" s="100" t="s">
        <v>114</v>
      </c>
      <c r="AH636" s="140">
        <v>41983</v>
      </c>
      <c r="AI636" s="140">
        <v>42019.571111111101</v>
      </c>
      <c r="AJ636" s="140" t="s">
        <v>2738</v>
      </c>
      <c r="AK636" s="97" t="s">
        <v>12</v>
      </c>
      <c r="AL636" s="139"/>
      <c r="AM636" s="48" t="s">
        <v>12</v>
      </c>
      <c r="AN636" s="48" t="s">
        <v>12</v>
      </c>
      <c r="AO636" s="78" t="s">
        <v>4067</v>
      </c>
      <c r="AP636" s="8" t="s">
        <v>5339</v>
      </c>
      <c r="AQ636" s="8"/>
      <c r="AR636" s="8" t="s">
        <v>5338</v>
      </c>
      <c r="AS636" s="8"/>
      <c r="AU636" s="47" t="s">
        <v>12</v>
      </c>
      <c r="AV636" s="152" t="s">
        <v>6315</v>
      </c>
      <c r="AW636" s="138" t="s">
        <v>5687</v>
      </c>
      <c r="AX636" s="55" t="s">
        <v>5683</v>
      </c>
      <c r="AZ636" s="96" t="s">
        <v>12</v>
      </c>
      <c r="BC636" s="57" t="s">
        <v>5646</v>
      </c>
      <c r="BD636" s="57">
        <v>5</v>
      </c>
      <c r="BE636" s="57">
        <v>5</v>
      </c>
      <c r="BF636" s="57">
        <v>5</v>
      </c>
      <c r="BG636" s="57">
        <v>3</v>
      </c>
      <c r="BI636" s="57">
        <v>1</v>
      </c>
      <c r="BJ636" s="57">
        <v>1</v>
      </c>
      <c r="BK636" s="57">
        <v>1</v>
      </c>
      <c r="BL636" s="57">
        <v>1</v>
      </c>
      <c r="BM636" s="57">
        <f t="shared" si="40"/>
        <v>22</v>
      </c>
    </row>
    <row r="637" spans="1:65" s="55" customFormat="1">
      <c r="A637" s="83">
        <v>638</v>
      </c>
      <c r="B637" s="92" t="s">
        <v>4058</v>
      </c>
      <c r="C637" s="72">
        <v>50205</v>
      </c>
      <c r="D637" s="47" t="s">
        <v>2239</v>
      </c>
      <c r="E637" s="89" t="s">
        <v>1478</v>
      </c>
      <c r="F637" s="86">
        <v>87</v>
      </c>
      <c r="G637" s="87" t="s">
        <v>2240</v>
      </c>
      <c r="H637" s="88" t="s">
        <v>12</v>
      </c>
      <c r="I637" s="101" t="s">
        <v>3414</v>
      </c>
      <c r="J637" s="120" t="s">
        <v>12</v>
      </c>
      <c r="K637" s="88" t="s">
        <v>12</v>
      </c>
      <c r="L637" s="48" t="s">
        <v>2738</v>
      </c>
      <c r="M637" s="11" t="s">
        <v>2636</v>
      </c>
      <c r="N637" s="59" t="s">
        <v>3415</v>
      </c>
      <c r="O637" s="54" t="s">
        <v>5640</v>
      </c>
      <c r="P637" s="59"/>
      <c r="Q637" s="128" t="s">
        <v>3870</v>
      </c>
      <c r="R637" s="4">
        <v>38.333333333333336</v>
      </c>
      <c r="S637" s="16">
        <f t="shared" si="44"/>
        <v>0.44061302681992343</v>
      </c>
      <c r="T637" s="3" t="s">
        <v>3885</v>
      </c>
      <c r="V637" s="96" t="s">
        <v>12</v>
      </c>
      <c r="W637" s="4">
        <v>47.333333333333336</v>
      </c>
      <c r="X637" s="56" t="s">
        <v>3885</v>
      </c>
      <c r="Z637" s="5" t="s">
        <v>2241</v>
      </c>
      <c r="AA637" s="88" t="s">
        <v>12</v>
      </c>
      <c r="AB637" s="6">
        <v>43649</v>
      </c>
      <c r="AD637" s="100" t="s">
        <v>114</v>
      </c>
      <c r="AF637" s="100" t="s">
        <v>114</v>
      </c>
      <c r="AH637" s="140">
        <v>43738</v>
      </c>
      <c r="AI637" s="140">
        <v>42188.404328703698</v>
      </c>
      <c r="AJ637" s="140" t="s">
        <v>2738</v>
      </c>
      <c r="AK637" s="97" t="s">
        <v>12</v>
      </c>
      <c r="AL637" s="139"/>
      <c r="AM637" s="48" t="s">
        <v>12</v>
      </c>
      <c r="AN637" s="48" t="s">
        <v>12</v>
      </c>
      <c r="AO637" s="78" t="s">
        <v>4067</v>
      </c>
      <c r="AP637" s="8" t="s">
        <v>5341</v>
      </c>
      <c r="AQ637" s="8"/>
      <c r="AR637" s="8" t="s">
        <v>5340</v>
      </c>
      <c r="AS637" s="8"/>
      <c r="AU637" s="47" t="s">
        <v>12</v>
      </c>
      <c r="AV637" s="74" t="s">
        <v>6316</v>
      </c>
      <c r="AW637" s="138" t="s">
        <v>5688</v>
      </c>
      <c r="AX637" s="157" t="s">
        <v>5694</v>
      </c>
      <c r="AZ637" s="148" t="s">
        <v>114</v>
      </c>
      <c r="BC637" s="57" t="s">
        <v>5646</v>
      </c>
      <c r="BD637" s="57">
        <v>5</v>
      </c>
      <c r="BE637" s="57">
        <v>5</v>
      </c>
      <c r="BF637" s="57">
        <v>5</v>
      </c>
      <c r="BG637" s="57">
        <v>3</v>
      </c>
      <c r="BI637" s="57">
        <v>1</v>
      </c>
      <c r="BJ637" s="57">
        <v>1</v>
      </c>
      <c r="BM637" s="57">
        <f t="shared" si="40"/>
        <v>20</v>
      </c>
    </row>
    <row r="638" spans="1:65" s="55" customFormat="1">
      <c r="A638" s="83">
        <v>639</v>
      </c>
      <c r="B638" s="71" t="s">
        <v>2242</v>
      </c>
      <c r="C638" s="72">
        <v>50206</v>
      </c>
      <c r="D638" s="47" t="s">
        <v>2243</v>
      </c>
      <c r="E638" s="89" t="s">
        <v>1478</v>
      </c>
      <c r="F638" s="86">
        <v>572</v>
      </c>
      <c r="G638" s="87" t="s">
        <v>2244</v>
      </c>
      <c r="H638" s="88" t="s">
        <v>12</v>
      </c>
      <c r="I638" s="101" t="s">
        <v>3393</v>
      </c>
      <c r="J638" s="120" t="s">
        <v>12</v>
      </c>
      <c r="K638" s="88" t="s">
        <v>12</v>
      </c>
      <c r="L638" s="48" t="s">
        <v>2738</v>
      </c>
      <c r="M638" s="11" t="s">
        <v>2636</v>
      </c>
      <c r="N638" s="59" t="s">
        <v>3383</v>
      </c>
      <c r="O638" s="54" t="s">
        <v>5640</v>
      </c>
      <c r="P638" s="59"/>
      <c r="Q638" s="128" t="s">
        <v>3870</v>
      </c>
      <c r="R638" s="4">
        <v>136.33333333333334</v>
      </c>
      <c r="S638" s="16">
        <f t="shared" si="44"/>
        <v>0.23834498834498835</v>
      </c>
      <c r="T638" s="3" t="s">
        <v>3885</v>
      </c>
      <c r="V638" s="96" t="s">
        <v>12</v>
      </c>
      <c r="W638" s="4">
        <v>181.66666666666666</v>
      </c>
      <c r="X638" s="56" t="s">
        <v>3885</v>
      </c>
      <c r="Z638" s="5" t="s">
        <v>2245</v>
      </c>
      <c r="AA638" s="88" t="s">
        <v>12</v>
      </c>
      <c r="AB638" s="6">
        <v>43628</v>
      </c>
      <c r="AD638" s="48" t="s">
        <v>12</v>
      </c>
      <c r="AF638" s="48" t="s">
        <v>12</v>
      </c>
      <c r="AH638" s="140">
        <v>41976</v>
      </c>
      <c r="AI638" s="140">
        <v>42019.454907407402</v>
      </c>
      <c r="AJ638" s="140" t="s">
        <v>2738</v>
      </c>
      <c r="AK638" s="97" t="s">
        <v>12</v>
      </c>
      <c r="AL638" s="139"/>
      <c r="AM638" s="48" t="s">
        <v>12</v>
      </c>
      <c r="AN638" s="48" t="s">
        <v>12</v>
      </c>
      <c r="AO638" s="78" t="s">
        <v>4067</v>
      </c>
      <c r="AP638" s="8" t="s">
        <v>5343</v>
      </c>
      <c r="AQ638" s="8"/>
      <c r="AR638" s="8" t="s">
        <v>5342</v>
      </c>
      <c r="AS638" s="8"/>
      <c r="AU638" s="47" t="s">
        <v>12</v>
      </c>
      <c r="AV638" s="74" t="s">
        <v>6317</v>
      </c>
      <c r="AW638" s="138" t="s">
        <v>5687</v>
      </c>
      <c r="AX638" s="157" t="s">
        <v>5703</v>
      </c>
      <c r="AZ638" s="148" t="s">
        <v>114</v>
      </c>
      <c r="BC638" s="57" t="s">
        <v>5645</v>
      </c>
      <c r="BD638" s="57">
        <v>5</v>
      </c>
      <c r="BE638" s="57">
        <v>5</v>
      </c>
      <c r="BF638" s="57">
        <v>5</v>
      </c>
      <c r="BG638" s="57">
        <v>3</v>
      </c>
      <c r="BH638" s="57">
        <v>3</v>
      </c>
      <c r="BI638" s="57">
        <v>1</v>
      </c>
      <c r="BJ638" s="57">
        <v>1</v>
      </c>
      <c r="BM638" s="57">
        <f t="shared" si="40"/>
        <v>23</v>
      </c>
    </row>
    <row r="639" spans="1:65" s="55" customFormat="1">
      <c r="A639" s="83">
        <v>640</v>
      </c>
      <c r="B639" s="71" t="s">
        <v>2246</v>
      </c>
      <c r="C639" s="72">
        <v>50207</v>
      </c>
      <c r="D639" s="47" t="s">
        <v>2247</v>
      </c>
      <c r="E639" s="89" t="s">
        <v>1478</v>
      </c>
      <c r="F639" s="86">
        <v>95</v>
      </c>
      <c r="G639" s="87" t="s">
        <v>2248</v>
      </c>
      <c r="H639" s="115" t="s">
        <v>114</v>
      </c>
      <c r="I639" s="76" t="s">
        <v>2738</v>
      </c>
      <c r="J639" s="120" t="s">
        <v>12</v>
      </c>
      <c r="K639" s="114" t="s">
        <v>2733</v>
      </c>
      <c r="L639" s="88" t="s">
        <v>12</v>
      </c>
      <c r="M639" s="11" t="s">
        <v>2636</v>
      </c>
      <c r="N639" s="59" t="s">
        <v>3384</v>
      </c>
      <c r="O639" s="54" t="s">
        <v>5634</v>
      </c>
      <c r="P639" s="59"/>
      <c r="Q639" s="128" t="s">
        <v>3870</v>
      </c>
      <c r="R639" s="4">
        <v>11</v>
      </c>
      <c r="S639" s="16">
        <f t="shared" si="44"/>
        <v>0.11578947368421053</v>
      </c>
      <c r="T639" s="3" t="s">
        <v>3885</v>
      </c>
      <c r="V639" s="96" t="s">
        <v>12</v>
      </c>
      <c r="W639" s="4">
        <v>24.333333333333332</v>
      </c>
      <c r="X639" s="56" t="s">
        <v>3885</v>
      </c>
      <c r="Z639" s="5" t="s">
        <v>2249</v>
      </c>
      <c r="AA639" s="88" t="s">
        <v>12</v>
      </c>
      <c r="AB639" s="6">
        <v>43635</v>
      </c>
      <c r="AD639" s="100" t="s">
        <v>114</v>
      </c>
      <c r="AF639" s="100" t="s">
        <v>114</v>
      </c>
      <c r="AH639" s="140">
        <v>41982</v>
      </c>
      <c r="AI639" s="140">
        <v>42041.575208333299</v>
      </c>
      <c r="AJ639" s="140" t="s">
        <v>2738</v>
      </c>
      <c r="AK639" s="97" t="s">
        <v>12</v>
      </c>
      <c r="AL639" s="139"/>
      <c r="AM639" s="48" t="s">
        <v>12</v>
      </c>
      <c r="AN639" s="48" t="s">
        <v>12</v>
      </c>
      <c r="AO639" s="78" t="s">
        <v>4067</v>
      </c>
      <c r="AP639" s="8" t="s">
        <v>5345</v>
      </c>
      <c r="AQ639" s="8"/>
      <c r="AR639" s="8" t="s">
        <v>5344</v>
      </c>
      <c r="AS639" s="8"/>
      <c r="AU639" s="47" t="s">
        <v>12</v>
      </c>
      <c r="AV639" s="74" t="s">
        <v>6099</v>
      </c>
      <c r="AW639" s="138" t="s">
        <v>5688</v>
      </c>
      <c r="AX639" s="157" t="s">
        <v>5694</v>
      </c>
      <c r="AZ639" s="148" t="s">
        <v>114</v>
      </c>
      <c r="BC639" s="57" t="s">
        <v>5646</v>
      </c>
      <c r="BD639" s="83">
        <v>5</v>
      </c>
      <c r="BE639" s="83">
        <v>5</v>
      </c>
      <c r="BF639" s="83">
        <v>5</v>
      </c>
      <c r="BG639" s="57">
        <v>3</v>
      </c>
      <c r="BI639" s="57">
        <v>1</v>
      </c>
      <c r="BJ639" s="57">
        <v>1</v>
      </c>
      <c r="BM639" s="57">
        <f t="shared" si="40"/>
        <v>20</v>
      </c>
    </row>
    <row r="640" spans="1:65" s="55" customFormat="1">
      <c r="A640" s="83">
        <v>641</v>
      </c>
      <c r="B640" s="71" t="s">
        <v>2250</v>
      </c>
      <c r="C640" s="72">
        <v>50208</v>
      </c>
      <c r="D640" s="47" t="s">
        <v>2251</v>
      </c>
      <c r="E640" s="89" t="s">
        <v>1478</v>
      </c>
      <c r="F640" s="86">
        <v>2362</v>
      </c>
      <c r="G640" s="87" t="s">
        <v>2252</v>
      </c>
      <c r="H640" s="48" t="s">
        <v>12</v>
      </c>
      <c r="I640" s="101" t="s">
        <v>3409</v>
      </c>
      <c r="J640" s="120" t="s">
        <v>12</v>
      </c>
      <c r="K640" s="48" t="s">
        <v>12</v>
      </c>
      <c r="L640" s="48" t="s">
        <v>2738</v>
      </c>
      <c r="M640" s="11" t="s">
        <v>2636</v>
      </c>
      <c r="N640" s="59" t="s">
        <v>3417</v>
      </c>
      <c r="O640" s="54" t="s">
        <v>5640</v>
      </c>
      <c r="P640" s="59"/>
      <c r="Q640" s="128" t="s">
        <v>3870</v>
      </c>
      <c r="R640" s="4">
        <v>605.33333333333337</v>
      </c>
      <c r="S640" s="16">
        <f t="shared" si="44"/>
        <v>0.25627998871013269</v>
      </c>
      <c r="T640" s="3" t="s">
        <v>3885</v>
      </c>
      <c r="V640" s="96" t="s">
        <v>12</v>
      </c>
      <c r="W640" s="4">
        <v>1141</v>
      </c>
      <c r="X640" s="56" t="s">
        <v>3885</v>
      </c>
      <c r="Z640" s="5" t="s">
        <v>2253</v>
      </c>
      <c r="AA640" s="88" t="s">
        <v>12</v>
      </c>
      <c r="AB640" s="6">
        <v>43355</v>
      </c>
      <c r="AD640" s="48" t="s">
        <v>12</v>
      </c>
      <c r="AF640" s="48" t="s">
        <v>12</v>
      </c>
      <c r="AH640" s="140">
        <v>41962</v>
      </c>
      <c r="AI640" s="140">
        <v>42019.472569444501</v>
      </c>
      <c r="AJ640" s="140" t="s">
        <v>2738</v>
      </c>
      <c r="AK640" s="97" t="s">
        <v>12</v>
      </c>
      <c r="AL640" s="139"/>
      <c r="AM640" s="48" t="s">
        <v>12</v>
      </c>
      <c r="AN640" s="48" t="s">
        <v>12</v>
      </c>
      <c r="AO640" s="78" t="s">
        <v>5524</v>
      </c>
      <c r="AP640" s="8" t="s">
        <v>5348</v>
      </c>
      <c r="AQ640" s="8" t="s">
        <v>5347</v>
      </c>
      <c r="AR640" s="8" t="s">
        <v>5346</v>
      </c>
      <c r="AS640" s="8"/>
      <c r="AU640" s="47" t="s">
        <v>12</v>
      </c>
      <c r="AV640" s="152" t="s">
        <v>6318</v>
      </c>
      <c r="AW640" s="138" t="s">
        <v>5687</v>
      </c>
      <c r="AX640" s="55" t="s">
        <v>5683</v>
      </c>
      <c r="AZ640" s="148" t="s">
        <v>114</v>
      </c>
      <c r="BC640" s="57" t="s">
        <v>5645</v>
      </c>
      <c r="BD640" s="57">
        <v>5</v>
      </c>
      <c r="BE640" s="57">
        <v>5</v>
      </c>
      <c r="BF640" s="57">
        <v>5</v>
      </c>
      <c r="BG640" s="57">
        <v>3</v>
      </c>
      <c r="BH640" s="57">
        <v>3</v>
      </c>
      <c r="BI640" s="57">
        <v>1</v>
      </c>
      <c r="BJ640" s="57">
        <v>1</v>
      </c>
      <c r="BK640" s="57">
        <v>1</v>
      </c>
      <c r="BM640" s="57">
        <f t="shared" si="40"/>
        <v>24</v>
      </c>
    </row>
    <row r="641" spans="1:65" s="55" customFormat="1">
      <c r="A641" s="83">
        <v>642</v>
      </c>
      <c r="B641" s="71" t="s">
        <v>2254</v>
      </c>
      <c r="C641" s="72">
        <v>50209</v>
      </c>
      <c r="D641" s="47" t="s">
        <v>2255</v>
      </c>
      <c r="E641" s="89" t="s">
        <v>1478</v>
      </c>
      <c r="F641" s="86">
        <v>3973</v>
      </c>
      <c r="G641" s="87" t="s">
        <v>2256</v>
      </c>
      <c r="H641" s="88" t="s">
        <v>12</v>
      </c>
      <c r="I641" s="101" t="s">
        <v>3387</v>
      </c>
      <c r="J641" s="120" t="s">
        <v>12</v>
      </c>
      <c r="K641" s="48" t="s">
        <v>12</v>
      </c>
      <c r="L641" s="48" t="s">
        <v>2738</v>
      </c>
      <c r="M641" s="11" t="s">
        <v>2636</v>
      </c>
      <c r="N641" s="59" t="s">
        <v>3385</v>
      </c>
      <c r="O641" s="54" t="s">
        <v>5640</v>
      </c>
      <c r="P641" s="59"/>
      <c r="Q641" s="128" t="s">
        <v>3870</v>
      </c>
      <c r="R641" s="4">
        <v>453.66666666666669</v>
      </c>
      <c r="S641" s="16">
        <f t="shared" si="44"/>
        <v>0.11418743183152949</v>
      </c>
      <c r="T641" s="3" t="s">
        <v>3885</v>
      </c>
      <c r="V641" s="96" t="s">
        <v>12</v>
      </c>
      <c r="W641" s="4">
        <v>798.33333333333337</v>
      </c>
      <c r="X641" s="56" t="s">
        <v>3885</v>
      </c>
      <c r="Z641" s="5" t="s">
        <v>2257</v>
      </c>
      <c r="AA641" s="88" t="s">
        <v>12</v>
      </c>
      <c r="AB641" s="6">
        <v>43628</v>
      </c>
      <c r="AD641" s="48" t="s">
        <v>12</v>
      </c>
      <c r="AF641" s="100" t="s">
        <v>114</v>
      </c>
      <c r="AH641" s="140">
        <v>41807</v>
      </c>
      <c r="AI641" s="140">
        <v>41977.511956018498</v>
      </c>
      <c r="AJ641" s="140" t="s">
        <v>2738</v>
      </c>
      <c r="AK641" s="100" t="s">
        <v>114</v>
      </c>
      <c r="AL641" s="139"/>
      <c r="AM641" s="48" t="s">
        <v>12</v>
      </c>
      <c r="AN641" s="48" t="s">
        <v>12</v>
      </c>
      <c r="AO641" s="78" t="s">
        <v>4067</v>
      </c>
      <c r="AP641" s="8" t="s">
        <v>5350</v>
      </c>
      <c r="AQ641" s="8"/>
      <c r="AR641" s="8" t="s">
        <v>5349</v>
      </c>
      <c r="AS641" s="8"/>
      <c r="AU641" s="47" t="s">
        <v>12</v>
      </c>
      <c r="AV641" s="152" t="s">
        <v>6319</v>
      </c>
      <c r="AW641" s="138" t="s">
        <v>5687</v>
      </c>
      <c r="AX641" s="157" t="s">
        <v>5703</v>
      </c>
      <c r="AZ641" s="96" t="s">
        <v>12</v>
      </c>
      <c r="BC641" s="57" t="s">
        <v>5646</v>
      </c>
      <c r="BD641" s="57">
        <v>5</v>
      </c>
      <c r="BE641" s="57">
        <v>5</v>
      </c>
      <c r="BF641" s="57">
        <v>5</v>
      </c>
      <c r="BG641" s="57">
        <v>3</v>
      </c>
      <c r="BJ641" s="57">
        <v>1</v>
      </c>
      <c r="BL641" s="57">
        <v>1</v>
      </c>
      <c r="BM641" s="57">
        <f t="shared" si="40"/>
        <v>20</v>
      </c>
    </row>
    <row r="642" spans="1:65" s="55" customFormat="1">
      <c r="A642" s="83">
        <v>643</v>
      </c>
      <c r="B642" s="92" t="s">
        <v>4059</v>
      </c>
      <c r="C642" s="72">
        <v>50210</v>
      </c>
      <c r="D642" s="47" t="s">
        <v>2258</v>
      </c>
      <c r="E642" s="89" t="s">
        <v>1478</v>
      </c>
      <c r="F642" s="86">
        <v>37</v>
      </c>
      <c r="G642" s="87" t="s">
        <v>2259</v>
      </c>
      <c r="H642" s="48" t="s">
        <v>12</v>
      </c>
      <c r="I642" s="101" t="s">
        <v>3418</v>
      </c>
      <c r="J642" s="120" t="s">
        <v>12</v>
      </c>
      <c r="K642" s="116" t="s">
        <v>114</v>
      </c>
      <c r="L642" s="100" t="s">
        <v>114</v>
      </c>
      <c r="M642" s="11" t="s">
        <v>2636</v>
      </c>
      <c r="N642" s="59" t="s">
        <v>3419</v>
      </c>
      <c r="O642" s="54" t="s">
        <v>5635</v>
      </c>
      <c r="P642" s="59"/>
      <c r="Q642" s="128" t="s">
        <v>3870</v>
      </c>
      <c r="R642" s="4">
        <v>11</v>
      </c>
      <c r="S642" s="16">
        <f t="shared" si="44"/>
        <v>0.29729729729729731</v>
      </c>
      <c r="T642" s="3" t="s">
        <v>3885</v>
      </c>
      <c r="V642" s="96" t="s">
        <v>12</v>
      </c>
      <c r="W642" s="4">
        <v>2.5</v>
      </c>
      <c r="X642" s="56" t="s">
        <v>3885</v>
      </c>
      <c r="Z642" s="5" t="s">
        <v>2260</v>
      </c>
      <c r="AA642" s="88" t="s">
        <v>12</v>
      </c>
      <c r="AB642" s="6">
        <v>43803</v>
      </c>
      <c r="AD642" s="100" t="s">
        <v>114</v>
      </c>
      <c r="AF642" s="100" t="s">
        <v>114</v>
      </c>
      <c r="AH642" s="140">
        <v>41984</v>
      </c>
      <c r="AI642" s="140">
        <v>41985.424756944398</v>
      </c>
      <c r="AJ642" s="140" t="s">
        <v>2738</v>
      </c>
      <c r="AK642" s="97" t="s">
        <v>12</v>
      </c>
      <c r="AL642" s="139"/>
      <c r="AM642" s="48" t="s">
        <v>12</v>
      </c>
      <c r="AN642" s="48" t="s">
        <v>12</v>
      </c>
      <c r="AO642" s="78" t="s">
        <v>4067</v>
      </c>
      <c r="AP642" s="8" t="s">
        <v>5352</v>
      </c>
      <c r="AQ642" s="8"/>
      <c r="AR642" s="8" t="s">
        <v>5351</v>
      </c>
      <c r="AS642" s="8"/>
      <c r="AU642" s="47" t="s">
        <v>12</v>
      </c>
      <c r="AV642" s="152" t="s">
        <v>6320</v>
      </c>
      <c r="AW642" s="138" t="s">
        <v>5688</v>
      </c>
      <c r="AX642" s="157" t="s">
        <v>5694</v>
      </c>
      <c r="AZ642" s="148" t="s">
        <v>114</v>
      </c>
      <c r="BC642" s="57" t="s">
        <v>5648</v>
      </c>
      <c r="BD642" s="55" t="s">
        <v>6372</v>
      </c>
      <c r="BE642" s="55" t="s">
        <v>6372</v>
      </c>
      <c r="BF642" s="55" t="s">
        <v>6372</v>
      </c>
      <c r="BG642" s="55" t="s">
        <v>6372</v>
      </c>
      <c r="BH642" s="55" t="s">
        <v>6372</v>
      </c>
      <c r="BI642" s="55" t="s">
        <v>6372</v>
      </c>
      <c r="BJ642" s="55" t="s">
        <v>6372</v>
      </c>
      <c r="BK642" s="55" t="s">
        <v>6372</v>
      </c>
      <c r="BL642" s="55" t="s">
        <v>6372</v>
      </c>
      <c r="BM642" s="57">
        <f t="shared" si="40"/>
        <v>0</v>
      </c>
    </row>
    <row r="643" spans="1:65" s="55" customFormat="1">
      <c r="A643" s="83">
        <v>644</v>
      </c>
      <c r="B643" s="71" t="s">
        <v>2261</v>
      </c>
      <c r="C643" s="72">
        <v>50211</v>
      </c>
      <c r="D643" s="47" t="s">
        <v>2262</v>
      </c>
      <c r="E643" s="89" t="s">
        <v>1478</v>
      </c>
      <c r="F643" s="86">
        <v>306</v>
      </c>
      <c r="G643" s="87" t="s">
        <v>2263</v>
      </c>
      <c r="H643" s="88" t="s">
        <v>12</v>
      </c>
      <c r="I643" s="101" t="s">
        <v>3420</v>
      </c>
      <c r="J643" s="120" t="s">
        <v>12</v>
      </c>
      <c r="K643" s="88" t="s">
        <v>12</v>
      </c>
      <c r="L643" s="48" t="s">
        <v>2738</v>
      </c>
      <c r="M643" s="11" t="s">
        <v>2636</v>
      </c>
      <c r="N643" s="59" t="s">
        <v>3421</v>
      </c>
      <c r="O643" s="54" t="s">
        <v>5640</v>
      </c>
      <c r="P643" s="59"/>
      <c r="Q643" s="128" t="s">
        <v>3870</v>
      </c>
      <c r="R643" s="4">
        <v>39.666666666666664</v>
      </c>
      <c r="S643" s="16">
        <f t="shared" si="44"/>
        <v>0.12962962962962962</v>
      </c>
      <c r="T643" s="3" t="s">
        <v>3885</v>
      </c>
      <c r="V643" s="96" t="s">
        <v>12</v>
      </c>
      <c r="W643" s="4">
        <v>58</v>
      </c>
      <c r="X643" s="56" t="s">
        <v>3885</v>
      </c>
      <c r="Z643" s="5" t="s">
        <v>2264</v>
      </c>
      <c r="AA643" s="88" t="s">
        <v>12</v>
      </c>
      <c r="AB643" s="6">
        <v>43635</v>
      </c>
      <c r="AD643" s="48" t="s">
        <v>12</v>
      </c>
      <c r="AF643" s="48" t="s">
        <v>12</v>
      </c>
      <c r="AH643" s="140">
        <v>42019</v>
      </c>
      <c r="AI643" s="140">
        <v>42020.425254629597</v>
      </c>
      <c r="AJ643" s="140" t="s">
        <v>2738</v>
      </c>
      <c r="AK643" s="97" t="s">
        <v>12</v>
      </c>
      <c r="AL643" s="139"/>
      <c r="AM643" s="48" t="s">
        <v>12</v>
      </c>
      <c r="AN643" s="48" t="s">
        <v>12</v>
      </c>
      <c r="AO643" s="78" t="s">
        <v>4067</v>
      </c>
      <c r="AP643" s="8" t="s">
        <v>5354</v>
      </c>
      <c r="AQ643" s="8"/>
      <c r="AR643" s="8" t="s">
        <v>5353</v>
      </c>
      <c r="AS643" s="8"/>
      <c r="AU643" s="47" t="s">
        <v>12</v>
      </c>
      <c r="AV643" s="74" t="s">
        <v>6321</v>
      </c>
      <c r="AW643" s="138" t="s">
        <v>5687</v>
      </c>
      <c r="AX643" s="55" t="s">
        <v>5683</v>
      </c>
      <c r="AZ643" s="148" t="s">
        <v>114</v>
      </c>
      <c r="BC643" s="57" t="s">
        <v>5645</v>
      </c>
      <c r="BD643" s="57">
        <v>5</v>
      </c>
      <c r="BE643" s="57">
        <v>5</v>
      </c>
      <c r="BF643" s="57">
        <v>5</v>
      </c>
      <c r="BG643" s="57">
        <v>3</v>
      </c>
      <c r="BH643" s="57">
        <v>3</v>
      </c>
      <c r="BI643" s="57">
        <v>1</v>
      </c>
      <c r="BJ643" s="57">
        <v>1</v>
      </c>
      <c r="BK643" s="57">
        <v>1</v>
      </c>
      <c r="BM643" s="57">
        <f t="shared" si="40"/>
        <v>24</v>
      </c>
    </row>
    <row r="644" spans="1:65" s="55" customFormat="1">
      <c r="A644" s="83">
        <v>645</v>
      </c>
      <c r="B644" s="71" t="s">
        <v>2265</v>
      </c>
      <c r="C644" s="72">
        <v>50212</v>
      </c>
      <c r="D644" s="47" t="s">
        <v>2266</v>
      </c>
      <c r="E644" s="89" t="s">
        <v>1478</v>
      </c>
      <c r="F644" s="86">
        <v>34</v>
      </c>
      <c r="G644" s="87" t="s">
        <v>2267</v>
      </c>
      <c r="H644" s="48" t="s">
        <v>12</v>
      </c>
      <c r="I644" s="101" t="s">
        <v>3422</v>
      </c>
      <c r="J644" s="120" t="s">
        <v>12</v>
      </c>
      <c r="K644" s="114" t="s">
        <v>114</v>
      </c>
      <c r="L644" s="48" t="s">
        <v>12</v>
      </c>
      <c r="M644" s="11" t="s">
        <v>2636</v>
      </c>
      <c r="N644" s="59" t="s">
        <v>3424</v>
      </c>
      <c r="O644" s="54" t="s">
        <v>5639</v>
      </c>
      <c r="P644" s="59"/>
      <c r="Q644" s="128" t="s">
        <v>3870</v>
      </c>
      <c r="R644" s="4">
        <v>11</v>
      </c>
      <c r="S644" s="16">
        <f t="shared" si="44"/>
        <v>0.3235294117647059</v>
      </c>
      <c r="T644" s="3" t="s">
        <v>3885</v>
      </c>
      <c r="V644" s="96" t="s">
        <v>12</v>
      </c>
      <c r="W644" s="4">
        <v>23.333333333333332</v>
      </c>
      <c r="X644" s="56" t="s">
        <v>3886</v>
      </c>
      <c r="Z644" s="5" t="s">
        <v>2268</v>
      </c>
      <c r="AA644" s="88" t="s">
        <v>12</v>
      </c>
      <c r="AB644" s="6">
        <v>43649</v>
      </c>
      <c r="AD644" s="100" t="s">
        <v>114</v>
      </c>
      <c r="AF644" s="100" t="s">
        <v>114</v>
      </c>
      <c r="AH644" s="140">
        <v>42012</v>
      </c>
      <c r="AI644" s="140">
        <v>42026.584849537001</v>
      </c>
      <c r="AJ644" s="140" t="s">
        <v>2738</v>
      </c>
      <c r="AK644" s="97" t="s">
        <v>12</v>
      </c>
      <c r="AL644" s="139"/>
      <c r="AM644" s="48" t="s">
        <v>12</v>
      </c>
      <c r="AN644" s="48" t="s">
        <v>12</v>
      </c>
      <c r="AO644" s="78" t="s">
        <v>4954</v>
      </c>
      <c r="AP644" s="8" t="s">
        <v>5356</v>
      </c>
      <c r="AQ644" s="8"/>
      <c r="AR644" s="8" t="s">
        <v>5355</v>
      </c>
      <c r="AS644" s="8"/>
      <c r="AU644" s="47" t="s">
        <v>12</v>
      </c>
      <c r="AV644" s="154" t="s">
        <v>5678</v>
      </c>
      <c r="AW644" s="138" t="s">
        <v>5688</v>
      </c>
      <c r="AX644" s="157" t="s">
        <v>5694</v>
      </c>
      <c r="AZ644" s="148" t="s">
        <v>114</v>
      </c>
      <c r="BC644" s="57" t="s">
        <v>5646</v>
      </c>
      <c r="BD644" s="57">
        <v>5</v>
      </c>
      <c r="BE644" s="57">
        <v>5</v>
      </c>
      <c r="BF644" s="57">
        <v>5</v>
      </c>
      <c r="BG644" s="57">
        <v>3</v>
      </c>
      <c r="BI644" s="57">
        <v>1</v>
      </c>
      <c r="BJ644" s="57">
        <v>1</v>
      </c>
      <c r="BM644" s="57">
        <f t="shared" si="40"/>
        <v>20</v>
      </c>
    </row>
    <row r="645" spans="1:65" s="55" customFormat="1">
      <c r="A645" s="83">
        <v>646</v>
      </c>
      <c r="B645" s="71" t="s">
        <v>2269</v>
      </c>
      <c r="C645" s="72">
        <v>50213</v>
      </c>
      <c r="D645" s="47" t="s">
        <v>2270</v>
      </c>
      <c r="E645" s="89" t="s">
        <v>1478</v>
      </c>
      <c r="F645" s="86">
        <v>106</v>
      </c>
      <c r="G645" s="87" t="s">
        <v>2271</v>
      </c>
      <c r="H645" s="115" t="s">
        <v>114</v>
      </c>
      <c r="I645" s="76" t="s">
        <v>2738</v>
      </c>
      <c r="J645" s="120" t="s">
        <v>12</v>
      </c>
      <c r="K645" s="115" t="s">
        <v>2733</v>
      </c>
      <c r="L645" s="116" t="s">
        <v>114</v>
      </c>
      <c r="M645" s="11" t="s">
        <v>2636</v>
      </c>
      <c r="N645" s="59" t="s">
        <v>3401</v>
      </c>
      <c r="O645" s="54" t="s">
        <v>5636</v>
      </c>
      <c r="P645" s="59"/>
      <c r="Q645" s="128" t="s">
        <v>3870</v>
      </c>
      <c r="R645" s="4">
        <v>15</v>
      </c>
      <c r="S645" s="16">
        <f t="shared" si="44"/>
        <v>0.14150943396226415</v>
      </c>
      <c r="T645" s="3" t="s">
        <v>3885</v>
      </c>
      <c r="V645" s="96" t="s">
        <v>12</v>
      </c>
      <c r="W645" s="4">
        <v>9</v>
      </c>
      <c r="X645" s="56" t="s">
        <v>3885</v>
      </c>
      <c r="Z645" s="5" t="s">
        <v>2272</v>
      </c>
      <c r="AA645" s="88" t="s">
        <v>12</v>
      </c>
      <c r="AB645" s="6">
        <v>43383</v>
      </c>
      <c r="AD645" s="48" t="s">
        <v>12</v>
      </c>
      <c r="AF645" s="48" t="s">
        <v>12</v>
      </c>
      <c r="AH645" s="140">
        <v>41803</v>
      </c>
      <c r="AI645" s="140">
        <v>42016.409432870401</v>
      </c>
      <c r="AJ645" s="140" t="s">
        <v>2738</v>
      </c>
      <c r="AK645" s="97" t="s">
        <v>12</v>
      </c>
      <c r="AL645" s="139"/>
      <c r="AM645" s="48" t="s">
        <v>12</v>
      </c>
      <c r="AN645" s="48" t="s">
        <v>12</v>
      </c>
      <c r="AO645" s="78" t="s">
        <v>4067</v>
      </c>
      <c r="AP645" s="8" t="s">
        <v>5358</v>
      </c>
      <c r="AQ645" s="8"/>
      <c r="AR645" s="8" t="s">
        <v>5357</v>
      </c>
      <c r="AS645" s="8"/>
      <c r="AU645" s="47" t="s">
        <v>12</v>
      </c>
      <c r="AV645" s="74" t="s">
        <v>6100</v>
      </c>
      <c r="AW645" s="138" t="s">
        <v>5688</v>
      </c>
      <c r="AX645" s="157" t="s">
        <v>5694</v>
      </c>
      <c r="AZ645" s="148" t="s">
        <v>114</v>
      </c>
      <c r="BC645" s="57" t="s">
        <v>5648</v>
      </c>
      <c r="BD645" s="55" t="s">
        <v>6372</v>
      </c>
      <c r="BE645" s="55" t="s">
        <v>6372</v>
      </c>
      <c r="BF645" s="55" t="s">
        <v>6372</v>
      </c>
      <c r="BG645" s="55" t="s">
        <v>6372</v>
      </c>
      <c r="BH645" s="55" t="s">
        <v>6372</v>
      </c>
      <c r="BI645" s="55" t="s">
        <v>6372</v>
      </c>
      <c r="BJ645" s="55" t="s">
        <v>6372</v>
      </c>
      <c r="BK645" s="55" t="s">
        <v>6372</v>
      </c>
      <c r="BL645" s="55" t="s">
        <v>6372</v>
      </c>
      <c r="BM645" s="57">
        <f t="shared" si="40"/>
        <v>0</v>
      </c>
    </row>
    <row r="646" spans="1:65" s="55" customFormat="1">
      <c r="A646" s="83">
        <v>647</v>
      </c>
      <c r="B646" s="71" t="s">
        <v>2273</v>
      </c>
      <c r="C646" s="72">
        <v>50214</v>
      </c>
      <c r="D646" s="47" t="s">
        <v>2274</v>
      </c>
      <c r="E646" s="89" t="s">
        <v>1478</v>
      </c>
      <c r="F646" s="86">
        <v>22</v>
      </c>
      <c r="G646" s="87" t="s">
        <v>2275</v>
      </c>
      <c r="H646" s="115" t="s">
        <v>114</v>
      </c>
      <c r="I646" s="76" t="s">
        <v>2738</v>
      </c>
      <c r="J646" s="120" t="s">
        <v>12</v>
      </c>
      <c r="K646" s="115" t="s">
        <v>2733</v>
      </c>
      <c r="L646" s="116" t="s">
        <v>114</v>
      </c>
      <c r="M646" s="11" t="s">
        <v>2636</v>
      </c>
      <c r="N646" s="59" t="s">
        <v>3427</v>
      </c>
      <c r="O646" s="54" t="s">
        <v>5636</v>
      </c>
      <c r="P646" s="59"/>
      <c r="Q646" s="128" t="s">
        <v>3870</v>
      </c>
      <c r="R646" s="4">
        <v>4</v>
      </c>
      <c r="S646" s="16">
        <f t="shared" si="44"/>
        <v>0.18181818181818182</v>
      </c>
      <c r="T646" s="3" t="s">
        <v>3885</v>
      </c>
      <c r="V646" s="100" t="s">
        <v>114</v>
      </c>
      <c r="W646" s="32" t="s">
        <v>5663</v>
      </c>
      <c r="X646" s="32" t="s">
        <v>5663</v>
      </c>
      <c r="Z646" s="5" t="s">
        <v>2276</v>
      </c>
      <c r="AA646" s="88" t="s">
        <v>12</v>
      </c>
      <c r="AB646" s="6">
        <v>43642</v>
      </c>
      <c r="AD646" s="100" t="s">
        <v>114</v>
      </c>
      <c r="AF646" s="100" t="s">
        <v>114</v>
      </c>
      <c r="AH646" s="140">
        <v>42039</v>
      </c>
      <c r="AI646" s="140">
        <v>42103.505011574103</v>
      </c>
      <c r="AJ646" s="140" t="s">
        <v>2738</v>
      </c>
      <c r="AK646" s="97" t="s">
        <v>12</v>
      </c>
      <c r="AL646" s="139"/>
      <c r="AM646" s="100" t="s">
        <v>114</v>
      </c>
      <c r="AN646" s="100" t="s">
        <v>114</v>
      </c>
      <c r="AO646" s="145" t="s">
        <v>5517</v>
      </c>
      <c r="AP646" s="144"/>
      <c r="AQ646" s="144"/>
      <c r="AR646" s="144"/>
      <c r="AS646" s="144"/>
      <c r="AU646" s="47" t="s">
        <v>12</v>
      </c>
      <c r="AV646" s="74" t="s">
        <v>6101</v>
      </c>
      <c r="AW646" s="138" t="s">
        <v>5688</v>
      </c>
      <c r="AX646" s="157" t="s">
        <v>5694</v>
      </c>
      <c r="AZ646" s="148" t="s">
        <v>114</v>
      </c>
      <c r="BC646" s="57" t="s">
        <v>5648</v>
      </c>
      <c r="BD646" s="55" t="s">
        <v>6372</v>
      </c>
      <c r="BE646" s="55" t="s">
        <v>6372</v>
      </c>
      <c r="BF646" s="55" t="s">
        <v>6372</v>
      </c>
      <c r="BG646" s="55" t="s">
        <v>6372</v>
      </c>
      <c r="BH646" s="55" t="s">
        <v>6372</v>
      </c>
      <c r="BI646" s="55" t="s">
        <v>6372</v>
      </c>
      <c r="BJ646" s="55" t="s">
        <v>6372</v>
      </c>
      <c r="BK646" s="55" t="s">
        <v>6372</v>
      </c>
      <c r="BL646" s="55" t="s">
        <v>6372</v>
      </c>
      <c r="BM646" s="57">
        <f t="shared" ref="BM646:BM709" si="45">+SUM(BD646:BL646)</f>
        <v>0</v>
      </c>
    </row>
    <row r="647" spans="1:65" s="55" customFormat="1">
      <c r="A647" s="83">
        <v>648</v>
      </c>
      <c r="B647" s="71" t="s">
        <v>2277</v>
      </c>
      <c r="C647" s="72">
        <v>50215</v>
      </c>
      <c r="D647" s="47" t="s">
        <v>2278</v>
      </c>
      <c r="E647" s="89" t="s">
        <v>1478</v>
      </c>
      <c r="F647" s="86">
        <v>21</v>
      </c>
      <c r="G647" s="87" t="s">
        <v>2279</v>
      </c>
      <c r="H647" s="88" t="s">
        <v>12</v>
      </c>
      <c r="I647" s="101" t="s">
        <v>3433</v>
      </c>
      <c r="J647" s="120" t="s">
        <v>12</v>
      </c>
      <c r="K647" s="115" t="s">
        <v>114</v>
      </c>
      <c r="L647" s="48" t="s">
        <v>12</v>
      </c>
      <c r="M647" s="11" t="s">
        <v>2636</v>
      </c>
      <c r="N647" s="59" t="s">
        <v>2686</v>
      </c>
      <c r="O647" s="54" t="s">
        <v>5639</v>
      </c>
      <c r="P647" s="59"/>
      <c r="Q647" s="128" t="s">
        <v>3870</v>
      </c>
      <c r="R647" s="4">
        <v>3</v>
      </c>
      <c r="S647" s="16">
        <f t="shared" si="44"/>
        <v>0.14285714285714285</v>
      </c>
      <c r="T647" s="3" t="s">
        <v>3885</v>
      </c>
      <c r="V647" s="96" t="s">
        <v>12</v>
      </c>
      <c r="W647" s="4">
        <v>2</v>
      </c>
      <c r="X647" s="56" t="s">
        <v>3885</v>
      </c>
      <c r="Z647" s="5" t="s">
        <v>2280</v>
      </c>
      <c r="AA647" s="88" t="s">
        <v>12</v>
      </c>
      <c r="AB647" s="6">
        <v>43635</v>
      </c>
      <c r="AD647" s="100" t="s">
        <v>114</v>
      </c>
      <c r="AF647" s="48" t="s">
        <v>12</v>
      </c>
      <c r="AH647" s="47" t="s">
        <v>4063</v>
      </c>
      <c r="AI647" s="47" t="s">
        <v>4063</v>
      </c>
      <c r="AJ647" s="48" t="s">
        <v>12</v>
      </c>
      <c r="AK647" s="48" t="s">
        <v>12</v>
      </c>
      <c r="AL647" s="139"/>
      <c r="AM647" s="100" t="s">
        <v>114</v>
      </c>
      <c r="AN647" s="100" t="s">
        <v>114</v>
      </c>
      <c r="AO647" s="145" t="s">
        <v>5517</v>
      </c>
      <c r="AP647" s="144"/>
      <c r="AQ647" s="144"/>
      <c r="AR647" s="144"/>
      <c r="AS647" s="144"/>
      <c r="AU647" s="47" t="s">
        <v>12</v>
      </c>
      <c r="AV647" s="74" t="s">
        <v>6322</v>
      </c>
      <c r="AW647" s="138" t="s">
        <v>5687</v>
      </c>
      <c r="AX647" s="157" t="s">
        <v>5703</v>
      </c>
      <c r="AZ647" s="148" t="s">
        <v>114</v>
      </c>
      <c r="BC647" s="57" t="s">
        <v>5645</v>
      </c>
      <c r="BD647" s="57">
        <v>5</v>
      </c>
      <c r="BE647" s="57">
        <v>5</v>
      </c>
      <c r="BF647" s="57">
        <v>5</v>
      </c>
      <c r="BG647" s="57">
        <v>3</v>
      </c>
      <c r="BH647" s="57">
        <v>3</v>
      </c>
      <c r="BI647" s="57">
        <v>1</v>
      </c>
      <c r="BM647" s="57">
        <f t="shared" si="45"/>
        <v>22</v>
      </c>
    </row>
    <row r="648" spans="1:65" s="55" customFormat="1">
      <c r="A648" s="83">
        <v>649</v>
      </c>
      <c r="B648" s="71" t="s">
        <v>2281</v>
      </c>
      <c r="C648" s="72">
        <v>50216</v>
      </c>
      <c r="D648" s="47" t="s">
        <v>2282</v>
      </c>
      <c r="E648" s="89" t="s">
        <v>1478</v>
      </c>
      <c r="F648" s="86">
        <v>296</v>
      </c>
      <c r="G648" s="87" t="s">
        <v>2283</v>
      </c>
      <c r="H648" s="115" t="s">
        <v>114</v>
      </c>
      <c r="I648" s="76" t="s">
        <v>2738</v>
      </c>
      <c r="J648" s="120" t="s">
        <v>12</v>
      </c>
      <c r="K648" s="115" t="s">
        <v>2733</v>
      </c>
      <c r="L648" s="48" t="s">
        <v>12</v>
      </c>
      <c r="M648" s="11" t="s">
        <v>2636</v>
      </c>
      <c r="N648" s="59" t="s">
        <v>3434</v>
      </c>
      <c r="O648" s="54" t="s">
        <v>5634</v>
      </c>
      <c r="P648" s="59"/>
      <c r="Q648" s="128" t="s">
        <v>3870</v>
      </c>
      <c r="R648" s="4">
        <v>22.666666666666668</v>
      </c>
      <c r="S648" s="16">
        <f t="shared" si="44"/>
        <v>7.6576576576576585E-2</v>
      </c>
      <c r="T648" s="3" t="s">
        <v>3885</v>
      </c>
      <c r="V648" s="96" t="s">
        <v>12</v>
      </c>
      <c r="W648" s="4">
        <v>9.3333333333333339</v>
      </c>
      <c r="X648" s="56" t="s">
        <v>3886</v>
      </c>
      <c r="Z648" s="5" t="s">
        <v>2284</v>
      </c>
      <c r="AA648" s="88" t="s">
        <v>12</v>
      </c>
      <c r="AB648" s="6">
        <v>43201</v>
      </c>
      <c r="AD648" s="100" t="s">
        <v>114</v>
      </c>
      <c r="AF648" s="100" t="s">
        <v>114</v>
      </c>
      <c r="AH648" s="140">
        <v>41809</v>
      </c>
      <c r="AI648" s="140">
        <v>41968.7974189815</v>
      </c>
      <c r="AJ648" s="140" t="s">
        <v>2738</v>
      </c>
      <c r="AK648" s="97" t="s">
        <v>12</v>
      </c>
      <c r="AL648" s="139"/>
      <c r="AM648" s="48" t="s">
        <v>12</v>
      </c>
      <c r="AN648" s="48" t="s">
        <v>12</v>
      </c>
      <c r="AO648" s="78" t="s">
        <v>4067</v>
      </c>
      <c r="AP648" s="8" t="s">
        <v>5360</v>
      </c>
      <c r="AQ648" s="8"/>
      <c r="AR648" s="8" t="s">
        <v>5359</v>
      </c>
      <c r="AS648" s="8"/>
      <c r="AU648" s="47" t="s">
        <v>12</v>
      </c>
      <c r="AV648" s="74" t="s">
        <v>6102</v>
      </c>
      <c r="AW648" s="138" t="s">
        <v>5688</v>
      </c>
      <c r="AX648" s="157" t="s">
        <v>5694</v>
      </c>
      <c r="AZ648" s="148" t="s">
        <v>114</v>
      </c>
      <c r="BC648" s="57" t="s">
        <v>5646</v>
      </c>
      <c r="BD648" s="83">
        <v>5</v>
      </c>
      <c r="BE648" s="83">
        <v>5</v>
      </c>
      <c r="BF648" s="83">
        <v>5</v>
      </c>
      <c r="BG648" s="57">
        <v>3</v>
      </c>
      <c r="BI648" s="57">
        <v>1</v>
      </c>
      <c r="BJ648" s="57">
        <v>1</v>
      </c>
      <c r="BM648" s="57">
        <f t="shared" si="45"/>
        <v>20</v>
      </c>
    </row>
    <row r="649" spans="1:65" s="55" customFormat="1">
      <c r="A649" s="83">
        <v>650</v>
      </c>
      <c r="B649" s="71" t="s">
        <v>2285</v>
      </c>
      <c r="C649" s="72">
        <v>50217</v>
      </c>
      <c r="D649" s="47" t="s">
        <v>2286</v>
      </c>
      <c r="E649" s="89" t="s">
        <v>1478</v>
      </c>
      <c r="F649" s="86">
        <v>563</v>
      </c>
      <c r="G649" s="87" t="s">
        <v>2287</v>
      </c>
      <c r="H649" s="88" t="s">
        <v>12</v>
      </c>
      <c r="I649" s="101" t="s">
        <v>3435</v>
      </c>
      <c r="J649" s="120" t="s">
        <v>12</v>
      </c>
      <c r="K649" s="88" t="s">
        <v>12</v>
      </c>
      <c r="L649" s="48" t="s">
        <v>2738</v>
      </c>
      <c r="M649" s="11" t="s">
        <v>2636</v>
      </c>
      <c r="N649" s="59" t="s">
        <v>3436</v>
      </c>
      <c r="O649" s="54" t="s">
        <v>5640</v>
      </c>
      <c r="P649" s="59"/>
      <c r="Q649" s="128" t="s">
        <v>3870</v>
      </c>
      <c r="R649" s="4">
        <v>44.333333333333336</v>
      </c>
      <c r="S649" s="16">
        <f t="shared" si="44"/>
        <v>7.8744819419775014E-2</v>
      </c>
      <c r="T649" s="3" t="s">
        <v>3885</v>
      </c>
      <c r="V649" s="96" t="s">
        <v>12</v>
      </c>
      <c r="W649" s="4">
        <v>66.666666666666671</v>
      </c>
      <c r="X649" s="56" t="s">
        <v>3885</v>
      </c>
      <c r="Z649" s="5" t="s">
        <v>2288</v>
      </c>
      <c r="AA649" s="88" t="s">
        <v>12</v>
      </c>
      <c r="AB649" s="6">
        <v>43649</v>
      </c>
      <c r="AD649" s="48" t="s">
        <v>12</v>
      </c>
      <c r="AF649" s="100" t="s">
        <v>114</v>
      </c>
      <c r="AH649" s="140">
        <v>41989</v>
      </c>
      <c r="AI649" s="140">
        <v>41995.6087037037</v>
      </c>
      <c r="AJ649" s="140" t="s">
        <v>2738</v>
      </c>
      <c r="AK649" s="97" t="s">
        <v>12</v>
      </c>
      <c r="AL649" s="139"/>
      <c r="AM649" s="48" t="s">
        <v>12</v>
      </c>
      <c r="AN649" s="48" t="s">
        <v>12</v>
      </c>
      <c r="AO649" s="78" t="s">
        <v>4067</v>
      </c>
      <c r="AP649" s="8" t="s">
        <v>5362</v>
      </c>
      <c r="AQ649" s="8"/>
      <c r="AR649" s="8" t="s">
        <v>5361</v>
      </c>
      <c r="AS649" s="8"/>
      <c r="AU649" s="47" t="s">
        <v>12</v>
      </c>
      <c r="AV649" s="152" t="s">
        <v>6323</v>
      </c>
      <c r="AW649" s="138" t="s">
        <v>5687</v>
      </c>
      <c r="AX649" s="55" t="s">
        <v>5683</v>
      </c>
      <c r="AZ649" s="148" t="s">
        <v>114</v>
      </c>
      <c r="BC649" s="57" t="s">
        <v>5646</v>
      </c>
      <c r="BD649" s="57">
        <v>5</v>
      </c>
      <c r="BE649" s="57">
        <v>5</v>
      </c>
      <c r="BF649" s="57">
        <v>5</v>
      </c>
      <c r="BG649" s="57">
        <v>3</v>
      </c>
      <c r="BI649" s="57">
        <v>1</v>
      </c>
      <c r="BJ649" s="57">
        <v>1</v>
      </c>
      <c r="BK649" s="57">
        <v>1</v>
      </c>
      <c r="BM649" s="57">
        <f t="shared" si="45"/>
        <v>21</v>
      </c>
    </row>
    <row r="650" spans="1:65" s="55" customFormat="1">
      <c r="A650" s="83">
        <v>651</v>
      </c>
      <c r="B650" s="71" t="s">
        <v>2289</v>
      </c>
      <c r="C650" s="72">
        <v>50218</v>
      </c>
      <c r="D650" s="47" t="s">
        <v>2290</v>
      </c>
      <c r="E650" s="89" t="s">
        <v>1478</v>
      </c>
      <c r="F650" s="86">
        <v>118</v>
      </c>
      <c r="G650" s="87" t="s">
        <v>2291</v>
      </c>
      <c r="H650" s="115" t="s">
        <v>114</v>
      </c>
      <c r="I650" s="76" t="s">
        <v>2738</v>
      </c>
      <c r="J650" s="120" t="s">
        <v>12</v>
      </c>
      <c r="K650" s="115" t="s">
        <v>2733</v>
      </c>
      <c r="L650" s="116" t="s">
        <v>114</v>
      </c>
      <c r="M650" s="11" t="s">
        <v>2636</v>
      </c>
      <c r="N650" s="59" t="s">
        <v>3437</v>
      </c>
      <c r="O650" s="54" t="s">
        <v>5636</v>
      </c>
      <c r="P650" s="59"/>
      <c r="Q650" s="128" t="s">
        <v>3870</v>
      </c>
      <c r="R650" s="4">
        <v>87.666666666666671</v>
      </c>
      <c r="S650" s="16">
        <f t="shared" si="44"/>
        <v>0.74293785310734473</v>
      </c>
      <c r="T650" s="3" t="s">
        <v>3885</v>
      </c>
      <c r="V650" s="96" t="s">
        <v>12</v>
      </c>
      <c r="W650" s="4">
        <v>76.666666666666671</v>
      </c>
      <c r="X650" s="56" t="s">
        <v>3886</v>
      </c>
      <c r="Z650" s="5" t="s">
        <v>2292</v>
      </c>
      <c r="AA650" s="88" t="s">
        <v>12</v>
      </c>
      <c r="AB650" s="6">
        <v>43152</v>
      </c>
      <c r="AD650" s="48" t="s">
        <v>12</v>
      </c>
      <c r="AF650" s="48" t="s">
        <v>12</v>
      </c>
      <c r="AH650" s="140">
        <v>41962</v>
      </c>
      <c r="AI650" s="140">
        <v>41985.608692129601</v>
      </c>
      <c r="AJ650" s="140" t="s">
        <v>2738</v>
      </c>
      <c r="AK650" s="97" t="s">
        <v>12</v>
      </c>
      <c r="AL650" s="139"/>
      <c r="AM650" s="48" t="s">
        <v>12</v>
      </c>
      <c r="AN650" s="48" t="s">
        <v>12</v>
      </c>
      <c r="AO650" s="78" t="s">
        <v>4067</v>
      </c>
      <c r="AP650" s="8" t="s">
        <v>5364</v>
      </c>
      <c r="AQ650" s="8"/>
      <c r="AR650" s="8" t="s">
        <v>5363</v>
      </c>
      <c r="AS650" s="8"/>
      <c r="AU650" s="47" t="s">
        <v>12</v>
      </c>
      <c r="AV650" s="74" t="s">
        <v>6103</v>
      </c>
      <c r="AW650" s="138" t="s">
        <v>5688</v>
      </c>
      <c r="AX650" s="157" t="s">
        <v>5694</v>
      </c>
      <c r="AZ650" s="148" t="s">
        <v>114</v>
      </c>
      <c r="BC650" s="57" t="s">
        <v>5648</v>
      </c>
      <c r="BD650" s="55" t="s">
        <v>6372</v>
      </c>
      <c r="BE650" s="55" t="s">
        <v>6372</v>
      </c>
      <c r="BF650" s="55" t="s">
        <v>6372</v>
      </c>
      <c r="BG650" s="55" t="s">
        <v>6372</v>
      </c>
      <c r="BH650" s="55" t="s">
        <v>6372</v>
      </c>
      <c r="BI650" s="55" t="s">
        <v>6372</v>
      </c>
      <c r="BJ650" s="55" t="s">
        <v>6372</v>
      </c>
      <c r="BK650" s="55" t="s">
        <v>6372</v>
      </c>
      <c r="BL650" s="55" t="s">
        <v>6372</v>
      </c>
      <c r="BM650" s="57">
        <f t="shared" si="45"/>
        <v>0</v>
      </c>
    </row>
    <row r="651" spans="1:65" s="55" customFormat="1">
      <c r="A651" s="83">
        <v>652</v>
      </c>
      <c r="B651" s="92" t="s">
        <v>4060</v>
      </c>
      <c r="C651" s="72">
        <v>50219</v>
      </c>
      <c r="D651" s="47" t="s">
        <v>2293</v>
      </c>
      <c r="E651" s="89" t="s">
        <v>1478</v>
      </c>
      <c r="F651" s="86">
        <v>6303</v>
      </c>
      <c r="G651" s="87" t="s">
        <v>2294</v>
      </c>
      <c r="H651" s="48" t="s">
        <v>12</v>
      </c>
      <c r="I651" s="101" t="s">
        <v>3438</v>
      </c>
      <c r="J651" s="120" t="s">
        <v>12</v>
      </c>
      <c r="K651" s="48" t="s">
        <v>12</v>
      </c>
      <c r="L651" s="48" t="s">
        <v>2738</v>
      </c>
      <c r="M651" s="11" t="s">
        <v>2636</v>
      </c>
      <c r="N651" s="59" t="s">
        <v>3439</v>
      </c>
      <c r="O651" s="54" t="s">
        <v>5640</v>
      </c>
      <c r="P651" s="59"/>
      <c r="Q651" s="128" t="s">
        <v>3870</v>
      </c>
      <c r="R651" s="4">
        <v>3535</v>
      </c>
      <c r="S651" s="16">
        <f t="shared" si="44"/>
        <v>0.5608440425194352</v>
      </c>
      <c r="T651" s="3" t="s">
        <v>3885</v>
      </c>
      <c r="V651" s="96" t="s">
        <v>12</v>
      </c>
      <c r="W651" s="4">
        <v>2925</v>
      </c>
      <c r="X651" s="56" t="s">
        <v>3885</v>
      </c>
      <c r="Z651" s="5" t="s">
        <v>2295</v>
      </c>
      <c r="AA651" s="88" t="s">
        <v>12</v>
      </c>
      <c r="AB651" s="6">
        <v>43642</v>
      </c>
      <c r="AD651" s="48" t="s">
        <v>12</v>
      </c>
      <c r="AF651" s="48" t="s">
        <v>12</v>
      </c>
      <c r="AH651" s="140">
        <v>41989</v>
      </c>
      <c r="AI651" s="140">
        <v>42013.570185185199</v>
      </c>
      <c r="AJ651" s="140" t="s">
        <v>2738</v>
      </c>
      <c r="AK651" s="97" t="s">
        <v>12</v>
      </c>
      <c r="AL651" s="139"/>
      <c r="AM651" s="48" t="s">
        <v>12</v>
      </c>
      <c r="AN651" s="48" t="s">
        <v>12</v>
      </c>
      <c r="AO651" s="78" t="s">
        <v>4067</v>
      </c>
      <c r="AP651" s="8" t="s">
        <v>5201</v>
      </c>
      <c r="AQ651" s="8"/>
      <c r="AR651" s="8" t="s">
        <v>5200</v>
      </c>
      <c r="AS651" s="147" t="s">
        <v>5631</v>
      </c>
      <c r="AU651" s="47" t="s">
        <v>12</v>
      </c>
      <c r="AV651" s="152" t="s">
        <v>6324</v>
      </c>
      <c r="AW651" s="138" t="s">
        <v>5687</v>
      </c>
      <c r="AX651" s="55" t="s">
        <v>5683</v>
      </c>
      <c r="AZ651" s="96" t="s">
        <v>12</v>
      </c>
      <c r="BC651" s="57" t="s">
        <v>5645</v>
      </c>
      <c r="BD651" s="57">
        <v>5</v>
      </c>
      <c r="BE651" s="57">
        <v>5</v>
      </c>
      <c r="BF651" s="57">
        <v>5</v>
      </c>
      <c r="BG651" s="57">
        <v>3</v>
      </c>
      <c r="BH651" s="57">
        <v>3</v>
      </c>
      <c r="BI651" s="57">
        <v>1</v>
      </c>
      <c r="BJ651" s="57">
        <v>1</v>
      </c>
      <c r="BK651" s="57">
        <v>1</v>
      </c>
      <c r="BL651" s="57">
        <v>1</v>
      </c>
      <c r="BM651" s="57">
        <f t="shared" si="45"/>
        <v>25</v>
      </c>
    </row>
    <row r="652" spans="1:65" s="55" customFormat="1">
      <c r="A652" s="83">
        <v>653</v>
      </c>
      <c r="B652" s="71" t="s">
        <v>2296</v>
      </c>
      <c r="C652" s="72">
        <v>50220</v>
      </c>
      <c r="D652" s="47" t="s">
        <v>2297</v>
      </c>
      <c r="E652" s="89" t="s">
        <v>1478</v>
      </c>
      <c r="F652" s="86">
        <v>44</v>
      </c>
      <c r="G652" s="87" t="s">
        <v>2298</v>
      </c>
      <c r="H652" s="116" t="s">
        <v>114</v>
      </c>
      <c r="I652" s="76" t="s">
        <v>2738</v>
      </c>
      <c r="J652" s="120" t="s">
        <v>12</v>
      </c>
      <c r="K652" s="116" t="s">
        <v>2733</v>
      </c>
      <c r="L652" s="48" t="s">
        <v>12</v>
      </c>
      <c r="M652" s="11" t="s">
        <v>2636</v>
      </c>
      <c r="N652" s="59" t="s">
        <v>3428</v>
      </c>
      <c r="O652" s="54" t="s">
        <v>5634</v>
      </c>
      <c r="P652" s="59"/>
      <c r="Q652" s="128" t="s">
        <v>3870</v>
      </c>
      <c r="R652" s="4">
        <v>14</v>
      </c>
      <c r="S652" s="16">
        <f t="shared" si="44"/>
        <v>0.31818181818181818</v>
      </c>
      <c r="T652" s="3" t="s">
        <v>3885</v>
      </c>
      <c r="V652" s="96" t="s">
        <v>12</v>
      </c>
      <c r="W652" s="4">
        <v>7</v>
      </c>
      <c r="X652" s="56" t="s">
        <v>3886</v>
      </c>
      <c r="Z652" s="5" t="s">
        <v>2299</v>
      </c>
      <c r="AA652" s="88" t="s">
        <v>12</v>
      </c>
      <c r="AB652" s="6">
        <v>43642</v>
      </c>
      <c r="AD652" s="100" t="s">
        <v>114</v>
      </c>
      <c r="AF652" s="100" t="s">
        <v>114</v>
      </c>
      <c r="AH652" s="140">
        <v>43738</v>
      </c>
      <c r="AI652" s="140">
        <v>42188.404340277797</v>
      </c>
      <c r="AJ652" s="140" t="s">
        <v>2738</v>
      </c>
      <c r="AK652" s="97" t="s">
        <v>12</v>
      </c>
      <c r="AL652" s="139"/>
      <c r="AM652" s="100" t="s">
        <v>114</v>
      </c>
      <c r="AN652" s="100" t="s">
        <v>114</v>
      </c>
      <c r="AO652" s="145" t="s">
        <v>5517</v>
      </c>
      <c r="AP652" s="144"/>
      <c r="AQ652" s="144"/>
      <c r="AR652" s="144"/>
      <c r="AS652" s="144"/>
      <c r="AU652" s="47" t="s">
        <v>12</v>
      </c>
      <c r="AV652" s="74" t="s">
        <v>6104</v>
      </c>
      <c r="AW652" s="138" t="s">
        <v>5688</v>
      </c>
      <c r="AX652" s="157" t="s">
        <v>5694</v>
      </c>
      <c r="AZ652" s="148" t="s">
        <v>114</v>
      </c>
      <c r="BC652" s="57" t="s">
        <v>5646</v>
      </c>
      <c r="BD652" s="83">
        <v>5</v>
      </c>
      <c r="BE652" s="83">
        <v>5</v>
      </c>
      <c r="BF652" s="83">
        <v>5</v>
      </c>
      <c r="BG652" s="57">
        <v>3</v>
      </c>
      <c r="BI652" s="57">
        <v>1</v>
      </c>
      <c r="BJ652" s="57"/>
      <c r="BM652" s="57">
        <f t="shared" si="45"/>
        <v>19</v>
      </c>
    </row>
    <row r="653" spans="1:65" s="55" customFormat="1">
      <c r="A653" s="83">
        <v>654</v>
      </c>
      <c r="B653" s="71" t="s">
        <v>2300</v>
      </c>
      <c r="C653" s="72">
        <v>50221</v>
      </c>
      <c r="D653" s="47" t="s">
        <v>2301</v>
      </c>
      <c r="E653" s="89" t="s">
        <v>1478</v>
      </c>
      <c r="F653" s="86">
        <v>35</v>
      </c>
      <c r="G653" s="76" t="s">
        <v>2615</v>
      </c>
      <c r="H653" s="88" t="s">
        <v>12</v>
      </c>
      <c r="I653" s="106" t="s">
        <v>3864</v>
      </c>
      <c r="J653" s="120" t="s">
        <v>12</v>
      </c>
      <c r="K653" s="119" t="s">
        <v>114</v>
      </c>
      <c r="L653" s="100" t="s">
        <v>114</v>
      </c>
      <c r="M653" s="63" t="s">
        <v>2636</v>
      </c>
      <c r="N653" s="65" t="s">
        <v>3865</v>
      </c>
      <c r="O653" s="54" t="s">
        <v>5635</v>
      </c>
      <c r="P653" s="65"/>
      <c r="Q653" s="128" t="s">
        <v>3870</v>
      </c>
      <c r="R653" s="4">
        <v>3</v>
      </c>
      <c r="S653" s="16">
        <f t="shared" si="44"/>
        <v>8.5714285714285715E-2</v>
      </c>
      <c r="T653" s="3" t="s">
        <v>3885</v>
      </c>
      <c r="V653" s="96" t="s">
        <v>12</v>
      </c>
      <c r="W653" s="4">
        <v>1</v>
      </c>
      <c r="X653" s="56" t="s">
        <v>3885</v>
      </c>
      <c r="Z653" s="136" t="s">
        <v>113</v>
      </c>
      <c r="AA653" s="119" t="s">
        <v>114</v>
      </c>
      <c r="AB653" s="137"/>
      <c r="AD653" s="100" t="s">
        <v>114</v>
      </c>
      <c r="AF653" s="100" t="s">
        <v>114</v>
      </c>
      <c r="AH653" s="140">
        <v>42016</v>
      </c>
      <c r="AI653" s="140">
        <v>42026.529340277797</v>
      </c>
      <c r="AJ653" s="140" t="s">
        <v>2738</v>
      </c>
      <c r="AK653" s="97" t="s">
        <v>12</v>
      </c>
      <c r="AL653" s="139"/>
      <c r="AM653" s="48" t="s">
        <v>12</v>
      </c>
      <c r="AN653" s="48" t="s">
        <v>12</v>
      </c>
      <c r="AO653" s="78" t="s">
        <v>4954</v>
      </c>
      <c r="AP653" s="8" t="s">
        <v>5366</v>
      </c>
      <c r="AQ653" s="8"/>
      <c r="AR653" s="8" t="s">
        <v>5365</v>
      </c>
      <c r="AS653" s="8"/>
      <c r="AU653" s="47" t="s">
        <v>12</v>
      </c>
      <c r="AV653" s="152" t="s">
        <v>6325</v>
      </c>
      <c r="AW653" s="138" t="s">
        <v>5688</v>
      </c>
      <c r="AX653" s="157" t="s">
        <v>5694</v>
      </c>
      <c r="AZ653" s="148" t="s">
        <v>114</v>
      </c>
      <c r="BC653" s="57" t="s">
        <v>5648</v>
      </c>
      <c r="BD653" s="55" t="s">
        <v>6372</v>
      </c>
      <c r="BE653" s="55" t="s">
        <v>6372</v>
      </c>
      <c r="BF653" s="55" t="s">
        <v>6372</v>
      </c>
      <c r="BG653" s="55" t="s">
        <v>6372</v>
      </c>
      <c r="BH653" s="55" t="s">
        <v>6372</v>
      </c>
      <c r="BI653" s="55" t="s">
        <v>6372</v>
      </c>
      <c r="BJ653" s="55" t="s">
        <v>6372</v>
      </c>
      <c r="BK653" s="55" t="s">
        <v>6372</v>
      </c>
      <c r="BL653" s="55" t="s">
        <v>6372</v>
      </c>
      <c r="BM653" s="57">
        <f t="shared" si="45"/>
        <v>0</v>
      </c>
    </row>
    <row r="654" spans="1:65" s="55" customFormat="1">
      <c r="A654" s="83">
        <v>655</v>
      </c>
      <c r="B654" s="71" t="s">
        <v>2302</v>
      </c>
      <c r="C654" s="72">
        <v>50222</v>
      </c>
      <c r="D654" s="47" t="s">
        <v>2303</v>
      </c>
      <c r="E654" s="89" t="s">
        <v>1478</v>
      </c>
      <c r="F654" s="86">
        <v>1939</v>
      </c>
      <c r="G654" s="87" t="s">
        <v>2304</v>
      </c>
      <c r="H654" s="48" t="s">
        <v>12</v>
      </c>
      <c r="I654" s="101" t="s">
        <v>3410</v>
      </c>
      <c r="J654" s="120" t="s">
        <v>12</v>
      </c>
      <c r="K654" s="48" t="s">
        <v>12</v>
      </c>
      <c r="L654" s="88" t="s">
        <v>2738</v>
      </c>
      <c r="M654" s="11" t="s">
        <v>2636</v>
      </c>
      <c r="N654" s="59" t="s">
        <v>3405</v>
      </c>
      <c r="O654" s="54" t="s">
        <v>5640</v>
      </c>
      <c r="P654" s="59"/>
      <c r="Q654" s="128" t="s">
        <v>3870</v>
      </c>
      <c r="R654" s="4">
        <v>105.66666666666667</v>
      </c>
      <c r="S654" s="16">
        <f t="shared" si="44"/>
        <v>5.4495444387141143E-2</v>
      </c>
      <c r="T654" s="3" t="s">
        <v>3885</v>
      </c>
      <c r="V654" s="96" t="s">
        <v>12</v>
      </c>
      <c r="W654" s="4">
        <v>83.333333333333329</v>
      </c>
      <c r="X654" s="56" t="s">
        <v>3885</v>
      </c>
      <c r="Z654" s="5" t="s">
        <v>2305</v>
      </c>
      <c r="AA654" s="88" t="s">
        <v>12</v>
      </c>
      <c r="AB654" s="6">
        <v>43642</v>
      </c>
      <c r="AD654" s="48" t="s">
        <v>12</v>
      </c>
      <c r="AF654" s="48" t="s">
        <v>12</v>
      </c>
      <c r="AH654" s="140">
        <v>41968</v>
      </c>
      <c r="AI654" s="140">
        <v>41996.386354166701</v>
      </c>
      <c r="AJ654" s="140" t="s">
        <v>2738</v>
      </c>
      <c r="AK654" s="97" t="s">
        <v>12</v>
      </c>
      <c r="AL654" s="139"/>
      <c r="AM654" s="48" t="s">
        <v>12</v>
      </c>
      <c r="AN654" s="48" t="s">
        <v>12</v>
      </c>
      <c r="AO654" s="78" t="s">
        <v>4067</v>
      </c>
      <c r="AP654" s="8" t="s">
        <v>5368</v>
      </c>
      <c r="AQ654" s="8"/>
      <c r="AR654" s="8" t="s">
        <v>5367</v>
      </c>
      <c r="AS654" s="8"/>
      <c r="AU654" s="47" t="s">
        <v>12</v>
      </c>
      <c r="AV654" s="152" t="s">
        <v>6326</v>
      </c>
      <c r="AW654" s="138" t="s">
        <v>5687</v>
      </c>
      <c r="AX654" s="55" t="s">
        <v>5683</v>
      </c>
      <c r="AZ654" s="96" t="s">
        <v>12</v>
      </c>
      <c r="BC654" s="57" t="s">
        <v>5645</v>
      </c>
      <c r="BD654" s="57">
        <v>5</v>
      </c>
      <c r="BE654" s="57">
        <v>5</v>
      </c>
      <c r="BF654" s="57">
        <v>5</v>
      </c>
      <c r="BG654" s="57">
        <v>3</v>
      </c>
      <c r="BH654" s="57">
        <v>3</v>
      </c>
      <c r="BI654" s="57">
        <v>1</v>
      </c>
      <c r="BJ654" s="57">
        <v>1</v>
      </c>
      <c r="BK654" s="57">
        <v>1</v>
      </c>
      <c r="BL654" s="57">
        <v>1</v>
      </c>
      <c r="BM654" s="57">
        <f t="shared" si="45"/>
        <v>25</v>
      </c>
    </row>
    <row r="655" spans="1:65" s="55" customFormat="1">
      <c r="A655" s="83">
        <v>656</v>
      </c>
      <c r="B655" s="71" t="s">
        <v>2306</v>
      </c>
      <c r="C655" s="72">
        <v>50223</v>
      </c>
      <c r="D655" s="47" t="s">
        <v>2307</v>
      </c>
      <c r="E655" s="89" t="s">
        <v>1478</v>
      </c>
      <c r="F655" s="86">
        <v>1086</v>
      </c>
      <c r="G655" s="87" t="s">
        <v>2308</v>
      </c>
      <c r="H655" s="48" t="s">
        <v>12</v>
      </c>
      <c r="I655" s="101" t="s">
        <v>3423</v>
      </c>
      <c r="J655" s="120" t="s">
        <v>12</v>
      </c>
      <c r="K655" s="48" t="s">
        <v>12</v>
      </c>
      <c r="L655" s="48" t="s">
        <v>2738</v>
      </c>
      <c r="M655" s="11" t="s">
        <v>2636</v>
      </c>
      <c r="N655" s="59" t="s">
        <v>3875</v>
      </c>
      <c r="O655" s="54" t="s">
        <v>5640</v>
      </c>
      <c r="P655" s="59"/>
      <c r="Q655" s="128" t="s">
        <v>3870</v>
      </c>
      <c r="R655" s="4">
        <v>109.33333333333333</v>
      </c>
      <c r="S655" s="16">
        <f t="shared" si="44"/>
        <v>0.10067526089625536</v>
      </c>
      <c r="T655" s="3" t="s">
        <v>3885</v>
      </c>
      <c r="V655" s="96" t="s">
        <v>12</v>
      </c>
      <c r="W655" s="4">
        <v>445</v>
      </c>
      <c r="X655" s="56" t="s">
        <v>3886</v>
      </c>
      <c r="Z655" s="5" t="s">
        <v>2309</v>
      </c>
      <c r="AA655" s="88" t="s">
        <v>12</v>
      </c>
      <c r="AB655" s="6">
        <v>43649</v>
      </c>
      <c r="AD655" s="100" t="s">
        <v>114</v>
      </c>
      <c r="AF655" s="48" t="s">
        <v>12</v>
      </c>
      <c r="AH655" s="140">
        <v>41981</v>
      </c>
      <c r="AI655" s="140">
        <v>42017.426863425899</v>
      </c>
      <c r="AJ655" s="140" t="s">
        <v>2738</v>
      </c>
      <c r="AK655" s="97" t="s">
        <v>12</v>
      </c>
      <c r="AL655" s="139"/>
      <c r="AM655" s="48" t="s">
        <v>12</v>
      </c>
      <c r="AN655" s="48" t="s">
        <v>12</v>
      </c>
      <c r="AO655" s="78" t="s">
        <v>4067</v>
      </c>
      <c r="AP655" s="8" t="s">
        <v>5370</v>
      </c>
      <c r="AQ655" s="8"/>
      <c r="AR655" s="8" t="s">
        <v>5369</v>
      </c>
      <c r="AS655" s="8"/>
      <c r="AU655" s="47" t="s">
        <v>12</v>
      </c>
      <c r="AV655" s="152" t="s">
        <v>6327</v>
      </c>
      <c r="AW655" s="138" t="s">
        <v>5687</v>
      </c>
      <c r="AX655" s="55" t="s">
        <v>5683</v>
      </c>
      <c r="AZ655" s="96" t="s">
        <v>12</v>
      </c>
      <c r="BC655" s="57" t="s">
        <v>5645</v>
      </c>
      <c r="BD655" s="57">
        <v>5</v>
      </c>
      <c r="BE655" s="57">
        <v>5</v>
      </c>
      <c r="BF655" s="57">
        <v>5</v>
      </c>
      <c r="BG655" s="57">
        <v>3</v>
      </c>
      <c r="BH655" s="57">
        <v>3</v>
      </c>
      <c r="BI655" s="57">
        <v>1</v>
      </c>
      <c r="BJ655" s="57">
        <v>1</v>
      </c>
      <c r="BK655" s="57">
        <v>1</v>
      </c>
      <c r="BL655" s="57">
        <v>1</v>
      </c>
      <c r="BM655" s="57">
        <f t="shared" si="45"/>
        <v>25</v>
      </c>
    </row>
    <row r="656" spans="1:65" s="55" customFormat="1">
      <c r="A656" s="83">
        <v>657</v>
      </c>
      <c r="B656" s="71" t="s">
        <v>2310</v>
      </c>
      <c r="C656" s="72">
        <v>50224</v>
      </c>
      <c r="D656" s="47" t="s">
        <v>2311</v>
      </c>
      <c r="E656" s="48" t="s">
        <v>1478</v>
      </c>
      <c r="F656" s="86">
        <v>67</v>
      </c>
      <c r="G656" s="87" t="s">
        <v>2312</v>
      </c>
      <c r="H656" s="115" t="s">
        <v>114</v>
      </c>
      <c r="I656" s="76" t="s">
        <v>2738</v>
      </c>
      <c r="J656" s="120" t="s">
        <v>12</v>
      </c>
      <c r="K656" s="115" t="s">
        <v>2733</v>
      </c>
      <c r="L656" s="116" t="s">
        <v>114</v>
      </c>
      <c r="M656" s="11" t="s">
        <v>2636</v>
      </c>
      <c r="N656" s="59" t="s">
        <v>3440</v>
      </c>
      <c r="O656" s="54" t="s">
        <v>5636</v>
      </c>
      <c r="P656" s="59"/>
      <c r="Q656" s="128" t="s">
        <v>3870</v>
      </c>
      <c r="R656" s="4">
        <v>4.333333333333333</v>
      </c>
      <c r="S656" s="16">
        <f t="shared" si="44"/>
        <v>6.4676616915422883E-2</v>
      </c>
      <c r="T656" s="3" t="s">
        <v>3885</v>
      </c>
      <c r="V656" s="96" t="s">
        <v>12</v>
      </c>
      <c r="W656" s="4">
        <v>1</v>
      </c>
      <c r="X656" s="56" t="s">
        <v>3885</v>
      </c>
      <c r="Z656" s="9" t="s">
        <v>2313</v>
      </c>
      <c r="AA656" s="48" t="s">
        <v>12</v>
      </c>
      <c r="AB656" s="10">
        <v>44020</v>
      </c>
      <c r="AD656" s="100" t="s">
        <v>114</v>
      </c>
      <c r="AF656" s="100" t="s">
        <v>114</v>
      </c>
      <c r="AH656" s="140">
        <v>41988</v>
      </c>
      <c r="AI656" s="140">
        <v>42017.616099537001</v>
      </c>
      <c r="AJ656" s="140" t="s">
        <v>2738</v>
      </c>
      <c r="AK656" s="97" t="s">
        <v>12</v>
      </c>
      <c r="AL656" s="139"/>
      <c r="AM656" s="48" t="s">
        <v>12</v>
      </c>
      <c r="AN656" s="48" t="s">
        <v>12</v>
      </c>
      <c r="AO656" s="78" t="s">
        <v>4067</v>
      </c>
      <c r="AP656" s="8" t="s">
        <v>5372</v>
      </c>
      <c r="AQ656" s="8"/>
      <c r="AR656" s="8" t="s">
        <v>5371</v>
      </c>
      <c r="AS656" s="8"/>
      <c r="AU656" s="47" t="s">
        <v>12</v>
      </c>
      <c r="AV656" s="74" t="s">
        <v>6105</v>
      </c>
      <c r="AW656" s="138" t="s">
        <v>5688</v>
      </c>
      <c r="AX656" s="157" t="s">
        <v>5694</v>
      </c>
      <c r="AZ656" s="148" t="s">
        <v>114</v>
      </c>
      <c r="BC656" s="57" t="s">
        <v>5648</v>
      </c>
      <c r="BD656" s="55" t="s">
        <v>6372</v>
      </c>
      <c r="BE656" s="55" t="s">
        <v>6372</v>
      </c>
      <c r="BF656" s="55" t="s">
        <v>6372</v>
      </c>
      <c r="BG656" s="55" t="s">
        <v>6372</v>
      </c>
      <c r="BH656" s="55" t="s">
        <v>6372</v>
      </c>
      <c r="BI656" s="55" t="s">
        <v>6372</v>
      </c>
      <c r="BJ656" s="55" t="s">
        <v>6372</v>
      </c>
      <c r="BK656" s="55" t="s">
        <v>6372</v>
      </c>
      <c r="BL656" s="55" t="s">
        <v>6372</v>
      </c>
      <c r="BM656" s="57">
        <f t="shared" si="45"/>
        <v>0</v>
      </c>
    </row>
    <row r="657" spans="1:65" s="55" customFormat="1">
      <c r="A657" s="83">
        <v>658</v>
      </c>
      <c r="B657" s="71" t="s">
        <v>2314</v>
      </c>
      <c r="C657" s="72">
        <v>50225</v>
      </c>
      <c r="D657" s="47" t="s">
        <v>2315</v>
      </c>
      <c r="E657" s="89" t="s">
        <v>1478</v>
      </c>
      <c r="F657" s="86">
        <v>2847</v>
      </c>
      <c r="G657" s="87" t="s">
        <v>2316</v>
      </c>
      <c r="H657" s="88" t="s">
        <v>12</v>
      </c>
      <c r="I657" s="101" t="s">
        <v>3416</v>
      </c>
      <c r="J657" s="120" t="s">
        <v>12</v>
      </c>
      <c r="K657" s="48" t="s">
        <v>12</v>
      </c>
      <c r="L657" s="48" t="s">
        <v>2738</v>
      </c>
      <c r="M657" s="11" t="s">
        <v>2636</v>
      </c>
      <c r="N657" s="59" t="s">
        <v>3406</v>
      </c>
      <c r="O657" s="54" t="s">
        <v>5640</v>
      </c>
      <c r="P657" s="59"/>
      <c r="Q657" s="128" t="s">
        <v>3870</v>
      </c>
      <c r="R657" s="4">
        <v>344.33333333333331</v>
      </c>
      <c r="S657" s="16">
        <f t="shared" si="44"/>
        <v>0.1209460250556141</v>
      </c>
      <c r="T657" s="3" t="s">
        <v>3885</v>
      </c>
      <c r="V657" s="96" t="s">
        <v>12</v>
      </c>
      <c r="W657" s="4">
        <v>1047</v>
      </c>
      <c r="X657" s="56" t="s">
        <v>3885</v>
      </c>
      <c r="Z657" s="5" t="s">
        <v>2317</v>
      </c>
      <c r="AA657" s="88" t="s">
        <v>12</v>
      </c>
      <c r="AB657" s="6">
        <v>43642</v>
      </c>
      <c r="AD657" s="48" t="s">
        <v>12</v>
      </c>
      <c r="AF657" s="100" t="s">
        <v>114</v>
      </c>
      <c r="AH657" s="140">
        <v>41971</v>
      </c>
      <c r="AI657" s="140">
        <v>41975.583599537</v>
      </c>
      <c r="AJ657" s="140" t="s">
        <v>2738</v>
      </c>
      <c r="AK657" s="97" t="s">
        <v>12</v>
      </c>
      <c r="AL657" s="139"/>
      <c r="AM657" s="48" t="s">
        <v>12</v>
      </c>
      <c r="AN657" s="48" t="s">
        <v>12</v>
      </c>
      <c r="AO657" s="78" t="s">
        <v>5524</v>
      </c>
      <c r="AP657" s="8" t="s">
        <v>5375</v>
      </c>
      <c r="AQ657" s="8" t="s">
        <v>5374</v>
      </c>
      <c r="AR657" s="8" t="s">
        <v>5373</v>
      </c>
      <c r="AS657" s="8"/>
      <c r="AU657" s="47" t="s">
        <v>12</v>
      </c>
      <c r="AV657" s="74" t="s">
        <v>6328</v>
      </c>
      <c r="AW657" s="138" t="s">
        <v>5687</v>
      </c>
      <c r="AX657" s="157" t="s">
        <v>5703</v>
      </c>
      <c r="AZ657" s="96" t="s">
        <v>12</v>
      </c>
      <c r="BC657" s="57" t="s">
        <v>5646</v>
      </c>
      <c r="BD657" s="57">
        <v>5</v>
      </c>
      <c r="BE657" s="57">
        <v>5</v>
      </c>
      <c r="BF657" s="57">
        <v>5</v>
      </c>
      <c r="BG657" s="57">
        <v>3</v>
      </c>
      <c r="BI657" s="57">
        <v>1</v>
      </c>
      <c r="BJ657" s="57">
        <v>1</v>
      </c>
      <c r="BL657" s="57">
        <v>1</v>
      </c>
      <c r="BM657" s="57">
        <f t="shared" si="45"/>
        <v>21</v>
      </c>
    </row>
    <row r="658" spans="1:65" s="55" customFormat="1">
      <c r="A658" s="83">
        <v>659</v>
      </c>
      <c r="B658" s="71" t="s">
        <v>2318</v>
      </c>
      <c r="C658" s="72">
        <v>50227</v>
      </c>
      <c r="D658" s="47" t="s">
        <v>2319</v>
      </c>
      <c r="E658" s="89" t="s">
        <v>1478</v>
      </c>
      <c r="F658" s="86">
        <v>128</v>
      </c>
      <c r="G658" s="87" t="s">
        <v>2320</v>
      </c>
      <c r="H658" s="115" t="s">
        <v>114</v>
      </c>
      <c r="I658" s="76" t="s">
        <v>2738</v>
      </c>
      <c r="J658" s="120" t="s">
        <v>12</v>
      </c>
      <c r="K658" s="116" t="s">
        <v>2733</v>
      </c>
      <c r="L658" s="116" t="s">
        <v>114</v>
      </c>
      <c r="M658" s="11" t="s">
        <v>2636</v>
      </c>
      <c r="N658" s="59" t="s">
        <v>3429</v>
      </c>
      <c r="O658" s="54" t="s">
        <v>5636</v>
      </c>
      <c r="P658" s="59"/>
      <c r="Q658" s="128" t="s">
        <v>3870</v>
      </c>
      <c r="R658" s="4">
        <v>6</v>
      </c>
      <c r="S658" s="16">
        <f t="shared" si="44"/>
        <v>4.6875E-2</v>
      </c>
      <c r="T658" s="3" t="s">
        <v>3885</v>
      </c>
      <c r="V658" s="96" t="s">
        <v>12</v>
      </c>
      <c r="W658" s="4">
        <v>1</v>
      </c>
      <c r="X658" s="56" t="s">
        <v>3885</v>
      </c>
      <c r="Z658" s="5" t="s">
        <v>2321</v>
      </c>
      <c r="AA658" s="88" t="s">
        <v>12</v>
      </c>
      <c r="AB658" s="6">
        <v>44209</v>
      </c>
      <c r="AD658" s="100" t="s">
        <v>114</v>
      </c>
      <c r="AF658" s="100" t="s">
        <v>114</v>
      </c>
      <c r="AH658" s="140">
        <v>41991</v>
      </c>
      <c r="AI658" s="140">
        <v>42017.616168981498</v>
      </c>
      <c r="AJ658" s="140" t="s">
        <v>2738</v>
      </c>
      <c r="AK658" s="97" t="s">
        <v>12</v>
      </c>
      <c r="AL658" s="139"/>
      <c r="AM658" s="48" t="s">
        <v>12</v>
      </c>
      <c r="AN658" s="48" t="s">
        <v>12</v>
      </c>
      <c r="AO658" s="78" t="s">
        <v>4067</v>
      </c>
      <c r="AP658" s="8" t="s">
        <v>5377</v>
      </c>
      <c r="AQ658" s="8"/>
      <c r="AR658" s="8" t="s">
        <v>5376</v>
      </c>
      <c r="AS658" s="8"/>
      <c r="AU658" s="47" t="s">
        <v>12</v>
      </c>
      <c r="AV658" s="152" t="s">
        <v>6106</v>
      </c>
      <c r="AW658" s="138" t="s">
        <v>5687</v>
      </c>
      <c r="AX658" s="55" t="s">
        <v>5683</v>
      </c>
      <c r="AZ658" s="148" t="s">
        <v>114</v>
      </c>
      <c r="BC658" s="57" t="s">
        <v>5648</v>
      </c>
      <c r="BD658" s="55" t="s">
        <v>6372</v>
      </c>
      <c r="BE658" s="55" t="s">
        <v>6372</v>
      </c>
      <c r="BF658" s="55" t="s">
        <v>6372</v>
      </c>
      <c r="BG658" s="55" t="s">
        <v>6372</v>
      </c>
      <c r="BH658" s="55" t="s">
        <v>6372</v>
      </c>
      <c r="BI658" s="55" t="s">
        <v>6372</v>
      </c>
      <c r="BJ658" s="55" t="s">
        <v>6372</v>
      </c>
      <c r="BK658" s="55" t="s">
        <v>6372</v>
      </c>
      <c r="BL658" s="55" t="s">
        <v>6372</v>
      </c>
      <c r="BM658" s="57">
        <f t="shared" si="45"/>
        <v>0</v>
      </c>
    </row>
    <row r="659" spans="1:65" s="55" customFormat="1">
      <c r="A659" s="83">
        <v>660</v>
      </c>
      <c r="B659" s="71" t="s">
        <v>2322</v>
      </c>
      <c r="C659" s="72">
        <v>50228</v>
      </c>
      <c r="D659" s="47" t="s">
        <v>2323</v>
      </c>
      <c r="E659" s="89" t="s">
        <v>1478</v>
      </c>
      <c r="F659" s="86">
        <v>310</v>
      </c>
      <c r="G659" s="87" t="s">
        <v>2324</v>
      </c>
      <c r="H659" s="88" t="s">
        <v>12</v>
      </c>
      <c r="I659" s="101" t="s">
        <v>3443</v>
      </c>
      <c r="J659" s="120" t="s">
        <v>12</v>
      </c>
      <c r="K659" s="114" t="s">
        <v>114</v>
      </c>
      <c r="L659" s="100" t="s">
        <v>114</v>
      </c>
      <c r="M659" s="11" t="s">
        <v>2636</v>
      </c>
      <c r="N659" s="59" t="s">
        <v>3444</v>
      </c>
      <c r="O659" s="54" t="s">
        <v>5635</v>
      </c>
      <c r="P659" s="59"/>
      <c r="Q659" s="128" t="s">
        <v>3870</v>
      </c>
      <c r="R659" s="4">
        <v>57.333333333333336</v>
      </c>
      <c r="S659" s="16">
        <f t="shared" si="44"/>
        <v>0.1849462365591398</v>
      </c>
      <c r="T659" s="3" t="s">
        <v>3886</v>
      </c>
      <c r="V659" s="96" t="s">
        <v>12</v>
      </c>
      <c r="W659" s="4">
        <v>63.5</v>
      </c>
      <c r="X659" s="56" t="s">
        <v>3886</v>
      </c>
      <c r="Z659" s="5" t="s">
        <v>2325</v>
      </c>
      <c r="AA659" s="88" t="s">
        <v>12</v>
      </c>
      <c r="AB659" s="6">
        <v>43649</v>
      </c>
      <c r="AD659" s="100" t="s">
        <v>114</v>
      </c>
      <c r="AF659" s="48" t="s">
        <v>12</v>
      </c>
      <c r="AH659" s="140">
        <v>42041</v>
      </c>
      <c r="AI659" s="140">
        <v>42044.588263888902</v>
      </c>
      <c r="AJ659" s="140" t="s">
        <v>2738</v>
      </c>
      <c r="AK659" s="97" t="s">
        <v>12</v>
      </c>
      <c r="AL659" s="139"/>
      <c r="AM659" s="48" t="s">
        <v>12</v>
      </c>
      <c r="AN659" s="48" t="s">
        <v>12</v>
      </c>
      <c r="AO659" s="78" t="s">
        <v>4067</v>
      </c>
      <c r="AP659" s="8" t="s">
        <v>5379</v>
      </c>
      <c r="AQ659" s="8"/>
      <c r="AR659" s="8" t="s">
        <v>5378</v>
      </c>
      <c r="AS659" s="8"/>
      <c r="AU659" s="47" t="s">
        <v>12</v>
      </c>
      <c r="AV659" s="74" t="s">
        <v>6329</v>
      </c>
      <c r="AW659" s="138" t="s">
        <v>5688</v>
      </c>
      <c r="AX659" s="157" t="s">
        <v>5694</v>
      </c>
      <c r="AZ659" s="148" t="s">
        <v>114</v>
      </c>
      <c r="BC659" s="57" t="s">
        <v>5648</v>
      </c>
      <c r="BD659" s="55" t="s">
        <v>6372</v>
      </c>
      <c r="BE659" s="55" t="s">
        <v>6372</v>
      </c>
      <c r="BF659" s="55" t="s">
        <v>6372</v>
      </c>
      <c r="BG659" s="55" t="s">
        <v>6372</v>
      </c>
      <c r="BH659" s="55" t="s">
        <v>6372</v>
      </c>
      <c r="BI659" s="55" t="s">
        <v>6372</v>
      </c>
      <c r="BJ659" s="55" t="s">
        <v>6372</v>
      </c>
      <c r="BK659" s="55" t="s">
        <v>6372</v>
      </c>
      <c r="BL659" s="55" t="s">
        <v>6372</v>
      </c>
      <c r="BM659" s="57">
        <f t="shared" si="45"/>
        <v>0</v>
      </c>
    </row>
    <row r="660" spans="1:65" s="55" customFormat="1">
      <c r="A660" s="83">
        <v>661</v>
      </c>
      <c r="B660" s="71" t="s">
        <v>2326</v>
      </c>
      <c r="C660" s="72">
        <v>50229</v>
      </c>
      <c r="D660" s="47" t="s">
        <v>2327</v>
      </c>
      <c r="E660" s="89" t="s">
        <v>1478</v>
      </c>
      <c r="F660" s="86">
        <v>78</v>
      </c>
      <c r="G660" s="87" t="s">
        <v>2328</v>
      </c>
      <c r="H660" s="114" t="s">
        <v>114</v>
      </c>
      <c r="I660" s="76" t="s">
        <v>2738</v>
      </c>
      <c r="J660" s="120" t="s">
        <v>12</v>
      </c>
      <c r="K660" s="116" t="s">
        <v>2733</v>
      </c>
      <c r="L660" s="48" t="s">
        <v>12</v>
      </c>
      <c r="M660" s="11" t="s">
        <v>2636</v>
      </c>
      <c r="N660" s="59" t="s">
        <v>3407</v>
      </c>
      <c r="O660" s="54" t="s">
        <v>5634</v>
      </c>
      <c r="P660" s="59"/>
      <c r="Q660" s="128" t="s">
        <v>3870</v>
      </c>
      <c r="R660" s="4">
        <v>15</v>
      </c>
      <c r="S660" s="16">
        <f t="shared" si="44"/>
        <v>0.19230769230769232</v>
      </c>
      <c r="T660" s="3" t="s">
        <v>3885</v>
      </c>
      <c r="V660" s="96" t="s">
        <v>12</v>
      </c>
      <c r="W660" s="4">
        <v>4.5</v>
      </c>
      <c r="X660" s="56" t="s">
        <v>3886</v>
      </c>
      <c r="Z660" s="5" t="s">
        <v>2329</v>
      </c>
      <c r="AA660" s="88" t="s">
        <v>12</v>
      </c>
      <c r="AB660" s="6">
        <v>44097</v>
      </c>
      <c r="AD660" s="100" t="s">
        <v>114</v>
      </c>
      <c r="AF660" s="48" t="s">
        <v>12</v>
      </c>
      <c r="AH660" s="140">
        <v>41984</v>
      </c>
      <c r="AI660" s="140">
        <v>41992.497245370403</v>
      </c>
      <c r="AJ660" s="140" t="s">
        <v>2738</v>
      </c>
      <c r="AK660" s="97" t="s">
        <v>12</v>
      </c>
      <c r="AL660" s="139"/>
      <c r="AM660" s="48" t="s">
        <v>12</v>
      </c>
      <c r="AN660" s="48" t="s">
        <v>12</v>
      </c>
      <c r="AO660" s="78" t="s">
        <v>4067</v>
      </c>
      <c r="AP660" s="8" t="s">
        <v>5381</v>
      </c>
      <c r="AQ660" s="8"/>
      <c r="AR660" s="8" t="s">
        <v>5380</v>
      </c>
      <c r="AS660" s="8"/>
      <c r="AU660" s="47" t="s">
        <v>12</v>
      </c>
      <c r="AV660" s="152" t="s">
        <v>6107</v>
      </c>
      <c r="AW660" s="138" t="s">
        <v>5687</v>
      </c>
      <c r="AX660" s="55" t="s">
        <v>5683</v>
      </c>
      <c r="AZ660" s="148" t="s">
        <v>114</v>
      </c>
      <c r="BC660" s="57" t="s">
        <v>5645</v>
      </c>
      <c r="BD660" s="83">
        <v>5</v>
      </c>
      <c r="BE660" s="83">
        <v>5</v>
      </c>
      <c r="BF660" s="83">
        <v>5</v>
      </c>
      <c r="BG660" s="57">
        <v>3</v>
      </c>
      <c r="BH660" s="57">
        <v>3</v>
      </c>
      <c r="BI660" s="57">
        <v>1</v>
      </c>
      <c r="BJ660" s="57">
        <v>1</v>
      </c>
      <c r="BK660" s="57">
        <v>1</v>
      </c>
      <c r="BM660" s="57">
        <f t="shared" si="45"/>
        <v>24</v>
      </c>
    </row>
    <row r="661" spans="1:65" s="55" customFormat="1">
      <c r="A661" s="83">
        <v>663</v>
      </c>
      <c r="B661" s="71" t="s">
        <v>2334</v>
      </c>
      <c r="C661" s="72">
        <v>50230</v>
      </c>
      <c r="D661" s="47" t="s">
        <v>2335</v>
      </c>
      <c r="E661" s="89" t="s">
        <v>1478</v>
      </c>
      <c r="F661" s="86">
        <v>1324</v>
      </c>
      <c r="G661" s="87" t="s">
        <v>2336</v>
      </c>
      <c r="H661" s="88" t="s">
        <v>12</v>
      </c>
      <c r="I661" s="101" t="s">
        <v>3445</v>
      </c>
      <c r="J661" s="120" t="s">
        <v>12</v>
      </c>
      <c r="K661" s="115" t="s">
        <v>114</v>
      </c>
      <c r="L661" s="48" t="s">
        <v>12</v>
      </c>
      <c r="M661" s="11" t="s">
        <v>2636</v>
      </c>
      <c r="N661" s="59" t="s">
        <v>3446</v>
      </c>
      <c r="O661" s="54" t="s">
        <v>5639</v>
      </c>
      <c r="P661" s="59"/>
      <c r="Q661" s="128" t="s">
        <v>3870</v>
      </c>
      <c r="R661" s="4">
        <v>173</v>
      </c>
      <c r="S661" s="16">
        <f t="shared" si="44"/>
        <v>0.13066465256797583</v>
      </c>
      <c r="T661" s="3" t="s">
        <v>3885</v>
      </c>
      <c r="V661" s="96" t="s">
        <v>12</v>
      </c>
      <c r="W661" s="4">
        <v>163</v>
      </c>
      <c r="X661" s="56" t="s">
        <v>3885</v>
      </c>
      <c r="Z661" s="5" t="s">
        <v>2337</v>
      </c>
      <c r="AA661" s="88" t="s">
        <v>12</v>
      </c>
      <c r="AB661" s="6">
        <v>43649</v>
      </c>
      <c r="AD661" s="48" t="s">
        <v>12</v>
      </c>
      <c r="AF661" s="48" t="s">
        <v>12</v>
      </c>
      <c r="AH661" s="140">
        <v>41802</v>
      </c>
      <c r="AI661" s="140">
        <v>41970.598379629599</v>
      </c>
      <c r="AJ661" s="140" t="s">
        <v>2738</v>
      </c>
      <c r="AK661" s="97" t="s">
        <v>12</v>
      </c>
      <c r="AL661" s="139"/>
      <c r="AM661" s="48" t="s">
        <v>12</v>
      </c>
      <c r="AN661" s="48" t="s">
        <v>12</v>
      </c>
      <c r="AO661" s="78" t="s">
        <v>5524</v>
      </c>
      <c r="AP661" s="8" t="s">
        <v>5386</v>
      </c>
      <c r="AQ661" s="8" t="s">
        <v>5385</v>
      </c>
      <c r="AR661" s="8" t="s">
        <v>5384</v>
      </c>
      <c r="AS661" s="8"/>
      <c r="AU661" s="47" t="s">
        <v>12</v>
      </c>
      <c r="AV661" s="152" t="s">
        <v>6330</v>
      </c>
      <c r="AW661" s="138" t="s">
        <v>5687</v>
      </c>
      <c r="AX661" s="55" t="s">
        <v>5683</v>
      </c>
      <c r="AZ661" s="96" t="s">
        <v>12</v>
      </c>
      <c r="BC661" s="57" t="s">
        <v>5645</v>
      </c>
      <c r="BD661" s="57">
        <v>5</v>
      </c>
      <c r="BE661" s="57">
        <v>5</v>
      </c>
      <c r="BF661" s="57">
        <v>5</v>
      </c>
      <c r="BG661" s="57">
        <v>3</v>
      </c>
      <c r="BH661" s="57">
        <v>3</v>
      </c>
      <c r="BI661" s="57">
        <v>1</v>
      </c>
      <c r="BJ661" s="57">
        <v>1</v>
      </c>
      <c r="BK661" s="57">
        <v>1</v>
      </c>
      <c r="BL661" s="57">
        <v>1</v>
      </c>
      <c r="BM661" s="57">
        <f t="shared" si="45"/>
        <v>25</v>
      </c>
    </row>
    <row r="662" spans="1:65" s="55" customFormat="1">
      <c r="A662" s="83">
        <v>664</v>
      </c>
      <c r="B662" s="71" t="s">
        <v>2338</v>
      </c>
      <c r="C662" s="72">
        <v>50231</v>
      </c>
      <c r="D662" s="47" t="s">
        <v>2339</v>
      </c>
      <c r="E662" s="89" t="s">
        <v>1478</v>
      </c>
      <c r="F662" s="86">
        <v>315</v>
      </c>
      <c r="G662" s="87" t="s">
        <v>2340</v>
      </c>
      <c r="H662" s="88" t="s">
        <v>12</v>
      </c>
      <c r="I662" s="101" t="s">
        <v>3449</v>
      </c>
      <c r="J662" s="120" t="s">
        <v>12</v>
      </c>
      <c r="K662" s="48" t="s">
        <v>12</v>
      </c>
      <c r="L662" s="48" t="s">
        <v>2738</v>
      </c>
      <c r="M662" s="11" t="s">
        <v>2636</v>
      </c>
      <c r="N662" s="59" t="s">
        <v>3450</v>
      </c>
      <c r="O662" s="54" t="s">
        <v>5640</v>
      </c>
      <c r="P662" s="59"/>
      <c r="Q662" s="128" t="s">
        <v>3870</v>
      </c>
      <c r="R662" s="4">
        <v>9.6666666666666661</v>
      </c>
      <c r="S662" s="16">
        <f t="shared" si="44"/>
        <v>3.0687830687830688E-2</v>
      </c>
      <c r="T662" s="3" t="s">
        <v>3886</v>
      </c>
      <c r="V662" s="96" t="s">
        <v>12</v>
      </c>
      <c r="W662" s="4">
        <v>115.33333333333333</v>
      </c>
      <c r="X662" s="56" t="s">
        <v>3886</v>
      </c>
      <c r="Z662" s="5" t="s">
        <v>2341</v>
      </c>
      <c r="AA662" s="88" t="s">
        <v>12</v>
      </c>
      <c r="AB662" s="6">
        <v>43649</v>
      </c>
      <c r="AD662" s="100" t="s">
        <v>114</v>
      </c>
      <c r="AF662" s="100" t="s">
        <v>114</v>
      </c>
      <c r="AH662" s="140">
        <v>42954</v>
      </c>
      <c r="AI662" s="140">
        <v>42188.404351851903</v>
      </c>
      <c r="AJ662" s="140" t="s">
        <v>2738</v>
      </c>
      <c r="AK662" s="97" t="s">
        <v>12</v>
      </c>
      <c r="AL662" s="139"/>
      <c r="AM662" s="48" t="s">
        <v>12</v>
      </c>
      <c r="AN662" s="48" t="s">
        <v>12</v>
      </c>
      <c r="AO662" s="78" t="s">
        <v>4067</v>
      </c>
      <c r="AP662" s="8" t="s">
        <v>5388</v>
      </c>
      <c r="AQ662" s="8"/>
      <c r="AR662" s="8" t="s">
        <v>5387</v>
      </c>
      <c r="AS662" s="8"/>
      <c r="AU662" s="47" t="s">
        <v>12</v>
      </c>
      <c r="AV662" s="74" t="s">
        <v>6331</v>
      </c>
      <c r="AW662" s="138" t="s">
        <v>5688</v>
      </c>
      <c r="AX662" s="157" t="s">
        <v>5694</v>
      </c>
      <c r="AZ662" s="148" t="s">
        <v>114</v>
      </c>
      <c r="BC662" s="57" t="s">
        <v>5646</v>
      </c>
      <c r="BD662" s="57">
        <v>5</v>
      </c>
      <c r="BE662" s="57">
        <v>5</v>
      </c>
      <c r="BF662" s="57">
        <v>5</v>
      </c>
      <c r="BG662" s="57">
        <v>3</v>
      </c>
      <c r="BI662" s="57">
        <v>1</v>
      </c>
      <c r="BJ662" s="57">
        <v>1</v>
      </c>
      <c r="BM662" s="57">
        <f t="shared" si="45"/>
        <v>20</v>
      </c>
    </row>
    <row r="663" spans="1:65" s="55" customFormat="1">
      <c r="A663" s="83">
        <v>665</v>
      </c>
      <c r="B663" s="71" t="s">
        <v>2342</v>
      </c>
      <c r="C663" s="72">
        <v>50232</v>
      </c>
      <c r="D663" s="47" t="s">
        <v>2343</v>
      </c>
      <c r="E663" s="89" t="s">
        <v>1478</v>
      </c>
      <c r="F663" s="86">
        <v>199</v>
      </c>
      <c r="G663" s="87" t="s">
        <v>2344</v>
      </c>
      <c r="H663" s="115" t="s">
        <v>114</v>
      </c>
      <c r="I663" s="76" t="s">
        <v>2738</v>
      </c>
      <c r="J663" s="120" t="s">
        <v>12</v>
      </c>
      <c r="K663" s="114" t="s">
        <v>2733</v>
      </c>
      <c r="L663" s="116" t="s">
        <v>114</v>
      </c>
      <c r="M663" s="11" t="s">
        <v>2636</v>
      </c>
      <c r="N663" s="59" t="s">
        <v>3451</v>
      </c>
      <c r="O663" s="54" t="s">
        <v>5636</v>
      </c>
      <c r="P663" s="59"/>
      <c r="Q663" s="128" t="s">
        <v>3870</v>
      </c>
      <c r="R663" s="4">
        <v>4.666666666666667</v>
      </c>
      <c r="S663" s="16">
        <f t="shared" si="44"/>
        <v>2.3450586264656618E-2</v>
      </c>
      <c r="T663" s="3" t="s">
        <v>3886</v>
      </c>
      <c r="V663" s="96" t="s">
        <v>12</v>
      </c>
      <c r="W663" s="4">
        <v>18.333333333333332</v>
      </c>
      <c r="X663" s="56" t="s">
        <v>3886</v>
      </c>
      <c r="Z663" s="5" t="s">
        <v>2345</v>
      </c>
      <c r="AA663" s="88" t="s">
        <v>12</v>
      </c>
      <c r="AB663" s="6">
        <v>43649</v>
      </c>
      <c r="AD663" s="100" t="s">
        <v>114</v>
      </c>
      <c r="AF663" s="100" t="s">
        <v>114</v>
      </c>
      <c r="AH663" s="140">
        <v>41995</v>
      </c>
      <c r="AI663" s="140">
        <v>41995.606064814798</v>
      </c>
      <c r="AJ663" s="140" t="s">
        <v>2738</v>
      </c>
      <c r="AK663" s="97" t="s">
        <v>12</v>
      </c>
      <c r="AL663" s="139"/>
      <c r="AM663" s="48" t="s">
        <v>12</v>
      </c>
      <c r="AN663" s="48" t="s">
        <v>12</v>
      </c>
      <c r="AO663" s="78" t="s">
        <v>4067</v>
      </c>
      <c r="AP663" s="8" t="s">
        <v>5390</v>
      </c>
      <c r="AQ663" s="8"/>
      <c r="AR663" s="8" t="s">
        <v>5389</v>
      </c>
      <c r="AS663" s="8"/>
      <c r="AU663" s="47" t="s">
        <v>12</v>
      </c>
      <c r="AV663" s="152" t="s">
        <v>6108</v>
      </c>
      <c r="AW663" s="138" t="s">
        <v>5688</v>
      </c>
      <c r="AX663" s="157" t="s">
        <v>5694</v>
      </c>
      <c r="AZ663" s="148" t="s">
        <v>114</v>
      </c>
      <c r="BC663" s="57" t="s">
        <v>5648</v>
      </c>
      <c r="BD663" s="55" t="s">
        <v>6372</v>
      </c>
      <c r="BE663" s="55" t="s">
        <v>6372</v>
      </c>
      <c r="BF663" s="55" t="s">
        <v>6372</v>
      </c>
      <c r="BG663" s="55" t="s">
        <v>6372</v>
      </c>
      <c r="BH663" s="55" t="s">
        <v>6372</v>
      </c>
      <c r="BI663" s="55" t="s">
        <v>6372</v>
      </c>
      <c r="BJ663" s="55" t="s">
        <v>6372</v>
      </c>
      <c r="BK663" s="55" t="s">
        <v>6372</v>
      </c>
      <c r="BL663" s="55" t="s">
        <v>6372</v>
      </c>
      <c r="BM663" s="57">
        <f t="shared" si="45"/>
        <v>0</v>
      </c>
    </row>
    <row r="664" spans="1:65" s="55" customFormat="1">
      <c r="A664" s="83">
        <v>666</v>
      </c>
      <c r="B664" s="71" t="s">
        <v>2346</v>
      </c>
      <c r="C664" s="72">
        <v>50233</v>
      </c>
      <c r="D664" s="47" t="s">
        <v>2347</v>
      </c>
      <c r="E664" s="89" t="s">
        <v>1478</v>
      </c>
      <c r="F664" s="86">
        <v>110</v>
      </c>
      <c r="G664" s="76" t="s">
        <v>2610</v>
      </c>
      <c r="H664" s="115" t="s">
        <v>114</v>
      </c>
      <c r="I664" s="76" t="s">
        <v>2738</v>
      </c>
      <c r="J664" s="120" t="s">
        <v>12</v>
      </c>
      <c r="K664" s="114" t="s">
        <v>2733</v>
      </c>
      <c r="L664" s="48" t="s">
        <v>12</v>
      </c>
      <c r="M664" s="11" t="s">
        <v>2636</v>
      </c>
      <c r="N664" s="64" t="s">
        <v>3866</v>
      </c>
      <c r="O664" s="54" t="s">
        <v>5634</v>
      </c>
      <c r="P664" s="64"/>
      <c r="Q664" s="128" t="s">
        <v>3870</v>
      </c>
      <c r="R664" s="4">
        <v>7.5</v>
      </c>
      <c r="S664" s="16">
        <f t="shared" si="44"/>
        <v>6.8181818181818177E-2</v>
      </c>
      <c r="T664" s="3" t="s">
        <v>3885</v>
      </c>
      <c r="V664" s="100" t="s">
        <v>114</v>
      </c>
      <c r="W664" s="32" t="s">
        <v>5663</v>
      </c>
      <c r="X664" s="32" t="s">
        <v>5663</v>
      </c>
      <c r="Z664" s="136" t="s">
        <v>113</v>
      </c>
      <c r="AA664" s="119" t="s">
        <v>114</v>
      </c>
      <c r="AB664" s="137"/>
      <c r="AD664" s="100" t="s">
        <v>114</v>
      </c>
      <c r="AF664" s="100" t="s">
        <v>114</v>
      </c>
      <c r="AH664" s="140">
        <v>41802</v>
      </c>
      <c r="AI664" s="140">
        <v>42016.409641203703</v>
      </c>
      <c r="AJ664" s="140" t="s">
        <v>2738</v>
      </c>
      <c r="AK664" s="97" t="s">
        <v>12</v>
      </c>
      <c r="AL664" s="139"/>
      <c r="AM664" s="48" t="s">
        <v>12</v>
      </c>
      <c r="AN664" s="48" t="s">
        <v>12</v>
      </c>
      <c r="AO664" s="78" t="s">
        <v>4067</v>
      </c>
      <c r="AP664" s="8" t="s">
        <v>5392</v>
      </c>
      <c r="AQ664" s="8"/>
      <c r="AR664" s="8" t="s">
        <v>5391</v>
      </c>
      <c r="AS664" s="8"/>
      <c r="AU664" s="47" t="s">
        <v>12</v>
      </c>
      <c r="AV664" s="74" t="s">
        <v>6109</v>
      </c>
      <c r="AW664" s="138" t="s">
        <v>5688</v>
      </c>
      <c r="AX664" s="157" t="s">
        <v>5694</v>
      </c>
      <c r="AZ664" s="148" t="s">
        <v>114</v>
      </c>
      <c r="BC664" s="57" t="s">
        <v>5648</v>
      </c>
      <c r="BD664" s="55" t="s">
        <v>6372</v>
      </c>
      <c r="BE664" s="55" t="s">
        <v>6372</v>
      </c>
      <c r="BF664" s="55" t="s">
        <v>6372</v>
      </c>
      <c r="BG664" s="55" t="s">
        <v>6372</v>
      </c>
      <c r="BH664" s="55" t="s">
        <v>6372</v>
      </c>
      <c r="BI664" s="55" t="s">
        <v>6372</v>
      </c>
      <c r="BJ664" s="55" t="s">
        <v>6372</v>
      </c>
      <c r="BK664" s="55" t="s">
        <v>6372</v>
      </c>
      <c r="BL664" s="55" t="s">
        <v>6372</v>
      </c>
      <c r="BM664" s="57">
        <f t="shared" ref="BM664" si="46">+SUM(BD664:BL664)</f>
        <v>0</v>
      </c>
    </row>
    <row r="665" spans="1:65" s="55" customFormat="1">
      <c r="A665" s="83">
        <v>667</v>
      </c>
      <c r="B665" s="71" t="s">
        <v>2348</v>
      </c>
      <c r="C665" s="72">
        <v>50234</v>
      </c>
      <c r="D665" s="47" t="s">
        <v>2349</v>
      </c>
      <c r="E665" s="89" t="s">
        <v>1478</v>
      </c>
      <c r="F665" s="86">
        <v>277</v>
      </c>
      <c r="G665" s="87" t="s">
        <v>2350</v>
      </c>
      <c r="H665" s="48" t="s">
        <v>12</v>
      </c>
      <c r="I665" s="101" t="s">
        <v>3452</v>
      </c>
      <c r="J665" s="120" t="s">
        <v>12</v>
      </c>
      <c r="K665" s="48" t="s">
        <v>12</v>
      </c>
      <c r="L665" s="48" t="s">
        <v>2738</v>
      </c>
      <c r="M665" s="11" t="s">
        <v>2636</v>
      </c>
      <c r="N665" s="59" t="s">
        <v>3453</v>
      </c>
      <c r="O665" s="54" t="s">
        <v>5640</v>
      </c>
      <c r="P665" s="59"/>
      <c r="Q665" s="128" t="s">
        <v>3870</v>
      </c>
      <c r="R665" s="4">
        <v>33.666666666666664</v>
      </c>
      <c r="S665" s="16">
        <f t="shared" si="44"/>
        <v>0.12154031287605294</v>
      </c>
      <c r="T665" s="3" t="s">
        <v>3885</v>
      </c>
      <c r="V665" s="96" t="s">
        <v>12</v>
      </c>
      <c r="W665" s="4">
        <v>32.333333333333336</v>
      </c>
      <c r="X665" s="56" t="s">
        <v>3886</v>
      </c>
      <c r="Z665" s="5" t="s">
        <v>2351</v>
      </c>
      <c r="AA665" s="88" t="s">
        <v>12</v>
      </c>
      <c r="AB665" s="6">
        <v>43642</v>
      </c>
      <c r="AD665" s="100" t="s">
        <v>114</v>
      </c>
      <c r="AF665" s="48" t="s">
        <v>12</v>
      </c>
      <c r="AH665" s="140">
        <v>42013</v>
      </c>
      <c r="AI665" s="140">
        <v>42024.563090277799</v>
      </c>
      <c r="AJ665" s="140" t="s">
        <v>2738</v>
      </c>
      <c r="AK665" s="97" t="s">
        <v>12</v>
      </c>
      <c r="AL665" s="139"/>
      <c r="AM665" s="48" t="s">
        <v>12</v>
      </c>
      <c r="AN665" s="48" t="s">
        <v>12</v>
      </c>
      <c r="AO665" s="78" t="s">
        <v>4067</v>
      </c>
      <c r="AP665" s="8" t="s">
        <v>5394</v>
      </c>
      <c r="AQ665" s="8"/>
      <c r="AR665" s="8" t="s">
        <v>5393</v>
      </c>
      <c r="AS665" s="8"/>
      <c r="AU665" s="47" t="s">
        <v>12</v>
      </c>
      <c r="AV665" s="74" t="s">
        <v>6332</v>
      </c>
      <c r="AW665" s="138" t="s">
        <v>5688</v>
      </c>
      <c r="AX665" s="157" t="s">
        <v>5694</v>
      </c>
      <c r="AZ665" s="148" t="s">
        <v>114</v>
      </c>
      <c r="BC665" s="57" t="s">
        <v>5645</v>
      </c>
      <c r="BD665" s="57">
        <v>5</v>
      </c>
      <c r="BE665" s="57">
        <v>5</v>
      </c>
      <c r="BF665" s="57">
        <v>5</v>
      </c>
      <c r="BG665" s="57">
        <v>3</v>
      </c>
      <c r="BH665" s="57">
        <v>3</v>
      </c>
      <c r="BI665" s="57">
        <v>1</v>
      </c>
      <c r="BJ665" s="57">
        <v>1</v>
      </c>
      <c r="BM665" s="57">
        <f t="shared" si="45"/>
        <v>23</v>
      </c>
    </row>
    <row r="666" spans="1:65" s="55" customFormat="1">
      <c r="A666" s="83">
        <v>668</v>
      </c>
      <c r="B666" s="71" t="s">
        <v>2352</v>
      </c>
      <c r="C666" s="72">
        <v>50235</v>
      </c>
      <c r="D666" s="47" t="s">
        <v>2353</v>
      </c>
      <c r="E666" s="89" t="s">
        <v>1478</v>
      </c>
      <c r="F666" s="86">
        <v>3234</v>
      </c>
      <c r="G666" s="87" t="s">
        <v>2354</v>
      </c>
      <c r="H666" s="88" t="s">
        <v>12</v>
      </c>
      <c r="I666" s="101" t="s">
        <v>3454</v>
      </c>
      <c r="J666" s="120" t="s">
        <v>12</v>
      </c>
      <c r="K666" s="88" t="s">
        <v>12</v>
      </c>
      <c r="L666" s="48" t="s">
        <v>2738</v>
      </c>
      <c r="M666" s="11" t="s">
        <v>2636</v>
      </c>
      <c r="N666" s="59" t="s">
        <v>3455</v>
      </c>
      <c r="O666" s="54" t="s">
        <v>5640</v>
      </c>
      <c r="P666" s="59"/>
      <c r="Q666" s="128" t="s">
        <v>3870</v>
      </c>
      <c r="R666" s="4">
        <v>244.33333333333334</v>
      </c>
      <c r="S666" s="16">
        <f t="shared" si="44"/>
        <v>7.5551432694289836E-2</v>
      </c>
      <c r="T666" s="3" t="s">
        <v>3885</v>
      </c>
      <c r="V666" s="96" t="s">
        <v>12</v>
      </c>
      <c r="W666" s="4">
        <v>1854</v>
      </c>
      <c r="X666" s="56" t="s">
        <v>3885</v>
      </c>
      <c r="Z666" s="5" t="s">
        <v>2355</v>
      </c>
      <c r="AA666" s="88" t="s">
        <v>12</v>
      </c>
      <c r="AB666" s="6">
        <v>43152</v>
      </c>
      <c r="AD666" s="48" t="s">
        <v>12</v>
      </c>
      <c r="AF666" s="48" t="s">
        <v>12</v>
      </c>
      <c r="AH666" s="140">
        <v>42054</v>
      </c>
      <c r="AI666" s="140">
        <v>41988.386192129597</v>
      </c>
      <c r="AJ666" s="140" t="s">
        <v>2738</v>
      </c>
      <c r="AK666" s="97" t="s">
        <v>12</v>
      </c>
      <c r="AL666" s="139"/>
      <c r="AM666" s="48" t="s">
        <v>12</v>
      </c>
      <c r="AN666" s="48" t="s">
        <v>12</v>
      </c>
      <c r="AO666" s="78" t="s">
        <v>5524</v>
      </c>
      <c r="AP666" s="8" t="s">
        <v>5397</v>
      </c>
      <c r="AQ666" s="8" t="s">
        <v>5396</v>
      </c>
      <c r="AR666" s="8" t="s">
        <v>5395</v>
      </c>
      <c r="AS666" s="8"/>
      <c r="AU666" s="47" t="s">
        <v>12</v>
      </c>
      <c r="AV666" s="152" t="s">
        <v>6333</v>
      </c>
      <c r="AW666" s="138" t="s">
        <v>5687</v>
      </c>
      <c r="AX666" s="55" t="s">
        <v>5683</v>
      </c>
      <c r="AZ666" s="96" t="s">
        <v>12</v>
      </c>
      <c r="BC666" s="57" t="s">
        <v>5645</v>
      </c>
      <c r="BD666" s="57">
        <v>5</v>
      </c>
      <c r="BE666" s="57">
        <v>5</v>
      </c>
      <c r="BF666" s="57">
        <v>5</v>
      </c>
      <c r="BG666" s="57">
        <v>3</v>
      </c>
      <c r="BH666" s="57">
        <v>3</v>
      </c>
      <c r="BI666" s="57">
        <v>1</v>
      </c>
      <c r="BJ666" s="57">
        <v>1</v>
      </c>
      <c r="BK666" s="57">
        <v>1</v>
      </c>
      <c r="BL666" s="57">
        <v>1</v>
      </c>
      <c r="BM666" s="57">
        <f t="shared" si="45"/>
        <v>25</v>
      </c>
    </row>
    <row r="667" spans="1:65" s="55" customFormat="1">
      <c r="A667" s="83">
        <v>669</v>
      </c>
      <c r="B667" s="71" t="s">
        <v>2356</v>
      </c>
      <c r="C667" s="72">
        <v>50236</v>
      </c>
      <c r="D667" s="47" t="s">
        <v>2357</v>
      </c>
      <c r="E667" s="89" t="s">
        <v>1478</v>
      </c>
      <c r="F667" s="86">
        <v>116</v>
      </c>
      <c r="G667" s="87" t="s">
        <v>2358</v>
      </c>
      <c r="H667" s="88" t="s">
        <v>12</v>
      </c>
      <c r="I667" s="101" t="s">
        <v>3456</v>
      </c>
      <c r="J667" s="88" t="s">
        <v>12</v>
      </c>
      <c r="K667" s="119" t="s">
        <v>114</v>
      </c>
      <c r="L667" s="119" t="s">
        <v>114</v>
      </c>
      <c r="M667" s="84" t="s">
        <v>2636</v>
      </c>
      <c r="N667" s="91" t="s">
        <v>3457</v>
      </c>
      <c r="O667" s="82" t="s">
        <v>5635</v>
      </c>
      <c r="P667" s="59"/>
      <c r="Q667" s="78" t="s">
        <v>6403</v>
      </c>
      <c r="R667" s="4">
        <v>4</v>
      </c>
      <c r="S667" s="16">
        <f t="shared" si="44"/>
        <v>3.4482758620689655E-2</v>
      </c>
      <c r="T667" s="3" t="s">
        <v>3885</v>
      </c>
      <c r="V667" s="96" t="s">
        <v>12</v>
      </c>
      <c r="W667" s="4">
        <v>2.5</v>
      </c>
      <c r="X667" s="56" t="s">
        <v>3885</v>
      </c>
      <c r="Z667" s="5" t="s">
        <v>2359</v>
      </c>
      <c r="AA667" s="88" t="s">
        <v>12</v>
      </c>
      <c r="AB667" s="6">
        <v>43642</v>
      </c>
      <c r="AD667" s="100" t="s">
        <v>114</v>
      </c>
      <c r="AF667" s="100" t="s">
        <v>114</v>
      </c>
      <c r="AH667" s="140">
        <v>41975</v>
      </c>
      <c r="AI667" s="140">
        <v>41975.4897569444</v>
      </c>
      <c r="AJ667" s="140" t="s">
        <v>2738</v>
      </c>
      <c r="AK667" s="146" t="s">
        <v>6447</v>
      </c>
      <c r="AL667" s="139"/>
      <c r="AM667" s="48" t="s">
        <v>12</v>
      </c>
      <c r="AN667" s="48" t="s">
        <v>12</v>
      </c>
      <c r="AO667" s="146" t="s">
        <v>4491</v>
      </c>
      <c r="AP667" s="8" t="s">
        <v>5398</v>
      </c>
      <c r="AQ667" s="8"/>
      <c r="AR667" s="8"/>
      <c r="AS667" s="8"/>
      <c r="AU667" s="160" t="str">
        <f>+Q667</f>
        <v>Imposible comprobar (certificado revocado)</v>
      </c>
      <c r="AV667" s="156"/>
      <c r="AW667" s="156"/>
      <c r="AX667" s="158" t="s">
        <v>5663</v>
      </c>
      <c r="AZ667" s="148" t="s">
        <v>114</v>
      </c>
      <c r="BC667" s="57" t="s">
        <v>5648</v>
      </c>
      <c r="BD667" s="55" t="s">
        <v>6372</v>
      </c>
      <c r="BE667" s="55" t="s">
        <v>6372</v>
      </c>
      <c r="BF667" s="55" t="s">
        <v>6372</v>
      </c>
      <c r="BG667" s="55" t="s">
        <v>6372</v>
      </c>
      <c r="BH667" s="55" t="s">
        <v>6372</v>
      </c>
      <c r="BI667" s="55" t="s">
        <v>6372</v>
      </c>
      <c r="BJ667" s="55" t="s">
        <v>6372</v>
      </c>
      <c r="BK667" s="55" t="s">
        <v>6372</v>
      </c>
      <c r="BL667" s="55" t="s">
        <v>6372</v>
      </c>
      <c r="BM667" s="57">
        <f t="shared" si="45"/>
        <v>0</v>
      </c>
    </row>
    <row r="668" spans="1:65" s="55" customFormat="1">
      <c r="A668" s="83">
        <v>670</v>
      </c>
      <c r="B668" s="71" t="s">
        <v>2360</v>
      </c>
      <c r="C668" s="72">
        <v>50237</v>
      </c>
      <c r="D668" s="47" t="s">
        <v>2361</v>
      </c>
      <c r="E668" s="48" t="s">
        <v>1478</v>
      </c>
      <c r="F668" s="86">
        <v>130</v>
      </c>
      <c r="G668" s="87" t="s">
        <v>2362</v>
      </c>
      <c r="H668" s="115" t="s">
        <v>114</v>
      </c>
      <c r="I668" s="76" t="s">
        <v>2738</v>
      </c>
      <c r="J668" s="120" t="s">
        <v>12</v>
      </c>
      <c r="K668" s="115" t="s">
        <v>2733</v>
      </c>
      <c r="L668" s="116" t="s">
        <v>114</v>
      </c>
      <c r="M668" s="76" t="s">
        <v>2636</v>
      </c>
      <c r="N668" s="73" t="s">
        <v>6396</v>
      </c>
      <c r="O668" s="54" t="s">
        <v>5636</v>
      </c>
      <c r="Q668" s="128" t="s">
        <v>3870</v>
      </c>
      <c r="R668" s="4">
        <v>8</v>
      </c>
      <c r="S668" s="16">
        <f t="shared" si="44"/>
        <v>6.1538461538461542E-2</v>
      </c>
      <c r="T668" s="3" t="s">
        <v>3885</v>
      </c>
      <c r="V668" s="96" t="s">
        <v>12</v>
      </c>
      <c r="W668" s="4">
        <v>13.5</v>
      </c>
      <c r="X668" s="56" t="s">
        <v>3885</v>
      </c>
      <c r="Z668" s="9" t="s">
        <v>2363</v>
      </c>
      <c r="AA668" s="48" t="s">
        <v>12</v>
      </c>
      <c r="AB668" s="10">
        <v>43635</v>
      </c>
      <c r="AD668" s="100" t="s">
        <v>114</v>
      </c>
      <c r="AF668" s="48" t="s">
        <v>12</v>
      </c>
      <c r="AH668" s="140">
        <v>42048</v>
      </c>
      <c r="AI668" s="140">
        <v>42048.584143518499</v>
      </c>
      <c r="AJ668" s="140" t="s">
        <v>2738</v>
      </c>
      <c r="AK668" s="48" t="s">
        <v>12</v>
      </c>
      <c r="AL668" s="139"/>
      <c r="AM668" s="48" t="s">
        <v>12</v>
      </c>
      <c r="AN668" s="48" t="s">
        <v>12</v>
      </c>
      <c r="AO668" s="78" t="s">
        <v>4067</v>
      </c>
      <c r="AP668" s="8" t="s">
        <v>5400</v>
      </c>
      <c r="AQ668" s="8"/>
      <c r="AR668" s="8" t="s">
        <v>5399</v>
      </c>
      <c r="AS668" s="147" t="s">
        <v>5614</v>
      </c>
      <c r="AU668" s="96" t="s">
        <v>12</v>
      </c>
      <c r="AV668" s="150" t="s">
        <v>6397</v>
      </c>
      <c r="AW668" s="138" t="s">
        <v>5688</v>
      </c>
      <c r="AX668" s="157" t="s">
        <v>5694</v>
      </c>
      <c r="AZ668" s="148" t="s">
        <v>114</v>
      </c>
      <c r="BC668" s="57" t="s">
        <v>5648</v>
      </c>
      <c r="BD668" s="55" t="s">
        <v>6372</v>
      </c>
      <c r="BE668" s="55" t="s">
        <v>6372</v>
      </c>
      <c r="BF668" s="55" t="s">
        <v>6372</v>
      </c>
      <c r="BG668" s="55" t="s">
        <v>6372</v>
      </c>
      <c r="BH668" s="55" t="s">
        <v>6372</v>
      </c>
      <c r="BI668" s="55" t="s">
        <v>6372</v>
      </c>
      <c r="BJ668" s="55" t="s">
        <v>6372</v>
      </c>
      <c r="BK668" s="55" t="s">
        <v>6372</v>
      </c>
      <c r="BL668" s="55" t="s">
        <v>6372</v>
      </c>
      <c r="BM668" s="57">
        <f t="shared" si="45"/>
        <v>0</v>
      </c>
    </row>
    <row r="669" spans="1:65" s="55" customFormat="1">
      <c r="A669" s="83">
        <v>671</v>
      </c>
      <c r="B669" s="71" t="s">
        <v>2364</v>
      </c>
      <c r="C669" s="72">
        <v>50238</v>
      </c>
      <c r="D669" s="47" t="s">
        <v>2365</v>
      </c>
      <c r="E669" s="89" t="s">
        <v>1478</v>
      </c>
      <c r="F669" s="86">
        <v>95</v>
      </c>
      <c r="G669" s="87" t="s">
        <v>2366</v>
      </c>
      <c r="H669" s="48" t="s">
        <v>12</v>
      </c>
      <c r="I669" s="101" t="s">
        <v>3459</v>
      </c>
      <c r="J669" s="120" t="s">
        <v>12</v>
      </c>
      <c r="K669" s="48" t="s">
        <v>12</v>
      </c>
      <c r="L669" s="48" t="s">
        <v>2738</v>
      </c>
      <c r="M669" s="11" t="s">
        <v>2636</v>
      </c>
      <c r="N669" s="59" t="s">
        <v>3460</v>
      </c>
      <c r="O669" s="54" t="s">
        <v>5640</v>
      </c>
      <c r="P669" s="59"/>
      <c r="Q669" s="128" t="s">
        <v>3870</v>
      </c>
      <c r="R669" s="4">
        <v>12</v>
      </c>
      <c r="S669" s="16">
        <f t="shared" si="44"/>
        <v>0.12631578947368421</v>
      </c>
      <c r="T669" s="3" t="s">
        <v>3885</v>
      </c>
      <c r="V669" s="96" t="s">
        <v>12</v>
      </c>
      <c r="W669" s="4">
        <v>99</v>
      </c>
      <c r="X669" s="56" t="s">
        <v>3885</v>
      </c>
      <c r="Z669" s="5" t="s">
        <v>2367</v>
      </c>
      <c r="AA669" s="88" t="s">
        <v>12</v>
      </c>
      <c r="AB669" s="6">
        <v>43649</v>
      </c>
      <c r="AD669" s="100" t="s">
        <v>114</v>
      </c>
      <c r="AF669" s="100" t="s">
        <v>114</v>
      </c>
      <c r="AH669" s="140">
        <v>41969</v>
      </c>
      <c r="AI669" s="140">
        <v>42002.417314814797</v>
      </c>
      <c r="AJ669" s="140" t="s">
        <v>2738</v>
      </c>
      <c r="AK669" s="97" t="s">
        <v>12</v>
      </c>
      <c r="AL669" s="139"/>
      <c r="AM669" s="48" t="s">
        <v>12</v>
      </c>
      <c r="AN669" s="48" t="s">
        <v>12</v>
      </c>
      <c r="AO669" s="78" t="s">
        <v>4067</v>
      </c>
      <c r="AP669" s="8" t="s">
        <v>5402</v>
      </c>
      <c r="AQ669" s="8"/>
      <c r="AR669" s="8" t="s">
        <v>5401</v>
      </c>
      <c r="AS669" s="8"/>
      <c r="AU669" s="47" t="s">
        <v>12</v>
      </c>
      <c r="AV669" s="152" t="s">
        <v>6334</v>
      </c>
      <c r="AW669" s="138" t="s">
        <v>5687</v>
      </c>
      <c r="AX669" s="157" t="s">
        <v>5703</v>
      </c>
      <c r="AZ669" s="148" t="s">
        <v>114</v>
      </c>
      <c r="BC669" s="57" t="s">
        <v>5646</v>
      </c>
      <c r="BD669" s="57">
        <v>5</v>
      </c>
      <c r="BE669" s="57">
        <v>5</v>
      </c>
      <c r="BF669" s="57">
        <v>5</v>
      </c>
      <c r="BG669" s="57">
        <v>3</v>
      </c>
      <c r="BI669" s="57">
        <v>1</v>
      </c>
      <c r="BJ669" s="57">
        <v>1</v>
      </c>
      <c r="BM669" s="57">
        <f t="shared" si="45"/>
        <v>20</v>
      </c>
    </row>
    <row r="670" spans="1:65" s="55" customFormat="1">
      <c r="A670" s="83">
        <v>672</v>
      </c>
      <c r="B670" s="71" t="s">
        <v>2368</v>
      </c>
      <c r="C670" s="72">
        <v>50239</v>
      </c>
      <c r="D670" s="47" t="s">
        <v>2369</v>
      </c>
      <c r="E670" s="89" t="s">
        <v>1478</v>
      </c>
      <c r="F670" s="86">
        <v>63</v>
      </c>
      <c r="G670" s="87" t="s">
        <v>2370</v>
      </c>
      <c r="H670" s="116" t="s">
        <v>114</v>
      </c>
      <c r="I670" s="76" t="s">
        <v>2738</v>
      </c>
      <c r="J670" s="120" t="s">
        <v>12</v>
      </c>
      <c r="K670" s="116" t="s">
        <v>2733</v>
      </c>
      <c r="L670" s="115" t="s">
        <v>114</v>
      </c>
      <c r="M670" s="11" t="s">
        <v>2636</v>
      </c>
      <c r="N670" s="59" t="s">
        <v>3425</v>
      </c>
      <c r="O670" s="54" t="s">
        <v>5636</v>
      </c>
      <c r="P670" s="59"/>
      <c r="Q670" s="128" t="s">
        <v>3870</v>
      </c>
      <c r="R670" s="4">
        <v>3.6666666666666665</v>
      </c>
      <c r="S670" s="16">
        <f t="shared" si="44"/>
        <v>5.8201058201058198E-2</v>
      </c>
      <c r="T670" s="3" t="s">
        <v>3885</v>
      </c>
      <c r="V670" s="96" t="s">
        <v>12</v>
      </c>
      <c r="W670" s="4">
        <v>11</v>
      </c>
      <c r="X670" s="56" t="s">
        <v>3886</v>
      </c>
      <c r="Z670" s="5" t="s">
        <v>2371</v>
      </c>
      <c r="AA670" s="88" t="s">
        <v>12</v>
      </c>
      <c r="AB670" s="6">
        <v>43642</v>
      </c>
      <c r="AD670" s="100" t="s">
        <v>114</v>
      </c>
      <c r="AF670" s="100" t="s">
        <v>114</v>
      </c>
      <c r="AH670" s="140">
        <v>42102</v>
      </c>
      <c r="AI670" s="140">
        <v>42185.489479166703</v>
      </c>
      <c r="AJ670" s="140" t="s">
        <v>2738</v>
      </c>
      <c r="AK670" s="97" t="s">
        <v>12</v>
      </c>
      <c r="AL670" s="139"/>
      <c r="AM670" s="48" t="s">
        <v>12</v>
      </c>
      <c r="AN670" s="48" t="s">
        <v>12</v>
      </c>
      <c r="AO670" s="78" t="s">
        <v>4067</v>
      </c>
      <c r="AP670" s="8" t="s">
        <v>5404</v>
      </c>
      <c r="AQ670" s="8"/>
      <c r="AR670" s="8" t="s">
        <v>5403</v>
      </c>
      <c r="AS670" s="8"/>
      <c r="AU670" s="47" t="s">
        <v>12</v>
      </c>
      <c r="AV670" s="152" t="s">
        <v>6110</v>
      </c>
      <c r="AW670" s="138" t="s">
        <v>5688</v>
      </c>
      <c r="AX670" s="157" t="s">
        <v>5694</v>
      </c>
      <c r="AZ670" s="148" t="s">
        <v>114</v>
      </c>
      <c r="BC670" s="57" t="s">
        <v>5648</v>
      </c>
      <c r="BD670" s="55" t="s">
        <v>6372</v>
      </c>
      <c r="BE670" s="55" t="s">
        <v>6372</v>
      </c>
      <c r="BF670" s="55" t="s">
        <v>6372</v>
      </c>
      <c r="BG670" s="55" t="s">
        <v>6372</v>
      </c>
      <c r="BH670" s="55" t="s">
        <v>6372</v>
      </c>
      <c r="BI670" s="55" t="s">
        <v>6372</v>
      </c>
      <c r="BJ670" s="55" t="s">
        <v>6372</v>
      </c>
      <c r="BK670" s="55" t="s">
        <v>6372</v>
      </c>
      <c r="BL670" s="55" t="s">
        <v>6372</v>
      </c>
      <c r="BM670" s="57">
        <f t="shared" si="45"/>
        <v>0</v>
      </c>
    </row>
    <row r="671" spans="1:65" s="55" customFormat="1">
      <c r="A671" s="83">
        <v>673</v>
      </c>
      <c r="B671" s="71" t="s">
        <v>2372</v>
      </c>
      <c r="C671" s="72">
        <v>50240</v>
      </c>
      <c r="D671" s="47" t="s">
        <v>2373</v>
      </c>
      <c r="E671" s="89" t="s">
        <v>1478</v>
      </c>
      <c r="F671" s="86">
        <v>1154</v>
      </c>
      <c r="G671" s="87" t="s">
        <v>2374</v>
      </c>
      <c r="H671" s="48" t="s">
        <v>12</v>
      </c>
      <c r="I671" s="101" t="s">
        <v>3471</v>
      </c>
      <c r="J671" s="120" t="s">
        <v>12</v>
      </c>
      <c r="K671" s="48" t="s">
        <v>12</v>
      </c>
      <c r="L671" s="48" t="s">
        <v>2738</v>
      </c>
      <c r="M671" s="11" t="s">
        <v>2636</v>
      </c>
      <c r="N671" s="59" t="s">
        <v>3472</v>
      </c>
      <c r="O671" s="54" t="s">
        <v>5640</v>
      </c>
      <c r="P671" s="59"/>
      <c r="Q671" s="128" t="s">
        <v>3870</v>
      </c>
      <c r="R671" s="4">
        <v>158.66666666666666</v>
      </c>
      <c r="S671" s="16">
        <f t="shared" si="44"/>
        <v>0.13749277874061236</v>
      </c>
      <c r="T671" s="3" t="s">
        <v>3885</v>
      </c>
      <c r="V671" s="96" t="s">
        <v>12</v>
      </c>
      <c r="W671" s="4">
        <v>263.66666666666669</v>
      </c>
      <c r="X671" s="56" t="s">
        <v>3885</v>
      </c>
      <c r="Z671" s="5" t="s">
        <v>2375</v>
      </c>
      <c r="AA671" s="88" t="s">
        <v>12</v>
      </c>
      <c r="AB671" s="6">
        <v>43243</v>
      </c>
      <c r="AD671" s="100" t="s">
        <v>114</v>
      </c>
      <c r="AF671" s="48" t="s">
        <v>12</v>
      </c>
      <c r="AH671" s="140">
        <v>41969</v>
      </c>
      <c r="AI671" s="140">
        <v>41989.467743055597</v>
      </c>
      <c r="AJ671" s="140" t="s">
        <v>2738</v>
      </c>
      <c r="AK671" s="116" t="s">
        <v>114</v>
      </c>
      <c r="AL671" s="139"/>
      <c r="AM671" s="48" t="s">
        <v>12</v>
      </c>
      <c r="AN671" s="48" t="s">
        <v>12</v>
      </c>
      <c r="AO671" s="78" t="s">
        <v>4067</v>
      </c>
      <c r="AP671" s="8" t="s">
        <v>5406</v>
      </c>
      <c r="AQ671" s="8"/>
      <c r="AR671" s="8" t="s">
        <v>5405</v>
      </c>
      <c r="AS671" s="8"/>
      <c r="AU671" s="47" t="s">
        <v>12</v>
      </c>
      <c r="AV671" s="152" t="s">
        <v>6335</v>
      </c>
      <c r="AW671" s="138" t="s">
        <v>5687</v>
      </c>
      <c r="AX671" s="157" t="s">
        <v>5703</v>
      </c>
      <c r="AZ671" s="148" t="s">
        <v>114</v>
      </c>
      <c r="BC671" s="57" t="s">
        <v>5645</v>
      </c>
      <c r="BD671" s="57">
        <v>5</v>
      </c>
      <c r="BE671" s="57">
        <v>5</v>
      </c>
      <c r="BF671" s="57">
        <v>5</v>
      </c>
      <c r="BG671" s="57">
        <v>3</v>
      </c>
      <c r="BH671" s="57">
        <v>3</v>
      </c>
      <c r="BJ671" s="57">
        <v>1</v>
      </c>
      <c r="BM671" s="57">
        <f t="shared" si="45"/>
        <v>22</v>
      </c>
    </row>
    <row r="672" spans="1:65" s="55" customFormat="1">
      <c r="A672" s="83">
        <v>662</v>
      </c>
      <c r="B672" s="71" t="s">
        <v>2330</v>
      </c>
      <c r="C672" s="72">
        <v>50241</v>
      </c>
      <c r="D672" s="47" t="s">
        <v>2331</v>
      </c>
      <c r="E672" s="89" t="s">
        <v>1478</v>
      </c>
      <c r="F672" s="86">
        <v>723</v>
      </c>
      <c r="G672" s="87" t="s">
        <v>2332</v>
      </c>
      <c r="H672" s="88" t="s">
        <v>12</v>
      </c>
      <c r="I672" s="101" t="s">
        <v>3447</v>
      </c>
      <c r="J672" s="120" t="s">
        <v>12</v>
      </c>
      <c r="K672" s="88" t="s">
        <v>12</v>
      </c>
      <c r="L672" s="48" t="s">
        <v>2738</v>
      </c>
      <c r="M672" s="11" t="s">
        <v>2636</v>
      </c>
      <c r="N672" s="59" t="s">
        <v>3448</v>
      </c>
      <c r="O672" s="54" t="s">
        <v>5640</v>
      </c>
      <c r="P672" s="59"/>
      <c r="Q672" s="128" t="s">
        <v>3870</v>
      </c>
      <c r="R672" s="4">
        <v>19</v>
      </c>
      <c r="S672" s="16">
        <f t="shared" si="44"/>
        <v>2.6279391424619641E-2</v>
      </c>
      <c r="T672" s="3" t="s">
        <v>3885</v>
      </c>
      <c r="V672" s="96" t="s">
        <v>12</v>
      </c>
      <c r="W672" s="4">
        <v>55</v>
      </c>
      <c r="X672" s="56" t="s">
        <v>3885</v>
      </c>
      <c r="Z672" s="5" t="s">
        <v>2333</v>
      </c>
      <c r="AA672" s="88" t="s">
        <v>12</v>
      </c>
      <c r="AB672" s="6">
        <v>43642</v>
      </c>
      <c r="AD672" s="48" t="s">
        <v>12</v>
      </c>
      <c r="AF672" s="48" t="s">
        <v>12</v>
      </c>
      <c r="AH672" s="140">
        <v>41841</v>
      </c>
      <c r="AI672" s="140">
        <v>41968.579166666699</v>
      </c>
      <c r="AJ672" s="140" t="s">
        <v>2738</v>
      </c>
      <c r="AK672" s="97" t="s">
        <v>12</v>
      </c>
      <c r="AL672" s="139"/>
      <c r="AM672" s="48" t="s">
        <v>12</v>
      </c>
      <c r="AN672" s="48" t="s">
        <v>12</v>
      </c>
      <c r="AO672" s="78" t="s">
        <v>4067</v>
      </c>
      <c r="AP672" s="8" t="s">
        <v>5383</v>
      </c>
      <c r="AQ672" s="8"/>
      <c r="AR672" s="8" t="s">
        <v>5382</v>
      </c>
      <c r="AS672" s="8"/>
      <c r="AU672" s="47" t="s">
        <v>12</v>
      </c>
      <c r="AV672" s="152" t="s">
        <v>6336</v>
      </c>
      <c r="AW672" s="138" t="s">
        <v>5687</v>
      </c>
      <c r="AX672" s="157" t="s">
        <v>5703</v>
      </c>
      <c r="AZ672" s="148" t="s">
        <v>114</v>
      </c>
      <c r="BC672" s="57" t="s">
        <v>5645</v>
      </c>
      <c r="BD672" s="57">
        <v>5</v>
      </c>
      <c r="BE672" s="57">
        <v>5</v>
      </c>
      <c r="BF672" s="57">
        <v>5</v>
      </c>
      <c r="BG672" s="57">
        <v>3</v>
      </c>
      <c r="BH672" s="57">
        <v>3</v>
      </c>
      <c r="BI672" s="57">
        <v>1</v>
      </c>
      <c r="BJ672" s="57">
        <v>1</v>
      </c>
      <c r="BM672" s="57">
        <f t="shared" si="45"/>
        <v>23</v>
      </c>
    </row>
    <row r="673" spans="1:65" s="55" customFormat="1">
      <c r="A673" s="83">
        <v>674</v>
      </c>
      <c r="B673" s="71" t="s">
        <v>2376</v>
      </c>
      <c r="C673" s="72">
        <v>50242</v>
      </c>
      <c r="D673" s="47" t="s">
        <v>2377</v>
      </c>
      <c r="E673" s="89" t="s">
        <v>1478</v>
      </c>
      <c r="F673" s="86">
        <v>102</v>
      </c>
      <c r="G673" s="87" t="s">
        <v>2378</v>
      </c>
      <c r="H673" s="48" t="s">
        <v>12</v>
      </c>
      <c r="I673" s="101" t="s">
        <v>3441</v>
      </c>
      <c r="J673" s="120" t="s">
        <v>12</v>
      </c>
      <c r="K673" s="114" t="s">
        <v>114</v>
      </c>
      <c r="L673" s="100" t="s">
        <v>114</v>
      </c>
      <c r="M673" s="11" t="s">
        <v>2636</v>
      </c>
      <c r="N673" s="59" t="s">
        <v>3430</v>
      </c>
      <c r="O673" s="54" t="s">
        <v>5635</v>
      </c>
      <c r="P673" s="59"/>
      <c r="Q673" s="128" t="s">
        <v>3870</v>
      </c>
      <c r="R673" s="4">
        <v>26.666666666666668</v>
      </c>
      <c r="S673" s="16">
        <f t="shared" si="44"/>
        <v>0.26143790849673204</v>
      </c>
      <c r="T673" s="3" t="s">
        <v>3886</v>
      </c>
      <c r="V673" s="96" t="s">
        <v>12</v>
      </c>
      <c r="W673" s="4">
        <v>26</v>
      </c>
      <c r="X673" s="56" t="s">
        <v>3885</v>
      </c>
      <c r="Z673" s="5" t="s">
        <v>2379</v>
      </c>
      <c r="AA673" s="88" t="s">
        <v>12</v>
      </c>
      <c r="AB673" s="6">
        <v>43642</v>
      </c>
      <c r="AD673" s="100" t="s">
        <v>114</v>
      </c>
      <c r="AF673" s="48" t="s">
        <v>12</v>
      </c>
      <c r="AH673" s="140">
        <v>41955</v>
      </c>
      <c r="AI673" s="140">
        <v>42016.489293981504</v>
      </c>
      <c r="AJ673" s="140" t="s">
        <v>2738</v>
      </c>
      <c r="AK673" s="97" t="s">
        <v>12</v>
      </c>
      <c r="AL673" s="139"/>
      <c r="AM673" s="48" t="s">
        <v>12</v>
      </c>
      <c r="AN673" s="48" t="s">
        <v>12</v>
      </c>
      <c r="AO673" s="78" t="s">
        <v>4067</v>
      </c>
      <c r="AP673" s="8" t="s">
        <v>5408</v>
      </c>
      <c r="AQ673" s="8"/>
      <c r="AR673" s="8" t="s">
        <v>5407</v>
      </c>
      <c r="AS673" s="8"/>
      <c r="AU673" s="47" t="s">
        <v>12</v>
      </c>
      <c r="AV673" s="152" t="s">
        <v>6337</v>
      </c>
      <c r="AW673" s="138" t="s">
        <v>5687</v>
      </c>
      <c r="AX673" s="157" t="s">
        <v>5703</v>
      </c>
      <c r="AZ673" s="96" t="s">
        <v>12</v>
      </c>
      <c r="BC673" s="57" t="s">
        <v>5648</v>
      </c>
      <c r="BD673" s="55" t="s">
        <v>6372</v>
      </c>
      <c r="BE673" s="55" t="s">
        <v>6372</v>
      </c>
      <c r="BF673" s="55" t="s">
        <v>6372</v>
      </c>
      <c r="BG673" s="55" t="s">
        <v>6372</v>
      </c>
      <c r="BH673" s="55" t="s">
        <v>6372</v>
      </c>
      <c r="BI673" s="55" t="s">
        <v>6372</v>
      </c>
      <c r="BJ673" s="55" t="s">
        <v>6372</v>
      </c>
      <c r="BK673" s="55" t="s">
        <v>6372</v>
      </c>
      <c r="BL673" s="55" t="s">
        <v>6372</v>
      </c>
      <c r="BM673" s="57">
        <f t="shared" si="45"/>
        <v>0</v>
      </c>
    </row>
    <row r="674" spans="1:65" s="55" customFormat="1">
      <c r="A674" s="83">
        <v>675</v>
      </c>
      <c r="B674" s="71" t="s">
        <v>2380</v>
      </c>
      <c r="C674" s="72">
        <v>50243</v>
      </c>
      <c r="D674" s="47" t="s">
        <v>2381</v>
      </c>
      <c r="E674" s="89" t="s">
        <v>1478</v>
      </c>
      <c r="F674" s="86">
        <v>352</v>
      </c>
      <c r="G674" s="87" t="s">
        <v>2382</v>
      </c>
      <c r="H674" s="48" t="s">
        <v>12</v>
      </c>
      <c r="I674" s="101" t="s">
        <v>3442</v>
      </c>
      <c r="J674" s="120" t="s">
        <v>12</v>
      </c>
      <c r="K674" s="48" t="s">
        <v>12</v>
      </c>
      <c r="L674" s="48" t="s">
        <v>2738</v>
      </c>
      <c r="M674" s="11" t="s">
        <v>2636</v>
      </c>
      <c r="N674" s="59" t="s">
        <v>3431</v>
      </c>
      <c r="O674" s="54" t="s">
        <v>5640</v>
      </c>
      <c r="P674" s="59"/>
      <c r="Q674" s="128" t="s">
        <v>3870</v>
      </c>
      <c r="R674" s="4">
        <v>10.666666666666666</v>
      </c>
      <c r="S674" s="16">
        <f t="shared" si="44"/>
        <v>3.03030303030303E-2</v>
      </c>
      <c r="T674" s="3" t="s">
        <v>3885</v>
      </c>
      <c r="V674" s="96" t="s">
        <v>12</v>
      </c>
      <c r="W674" s="4">
        <v>14</v>
      </c>
      <c r="X674" s="56" t="s">
        <v>3886</v>
      </c>
      <c r="Z674" s="5" t="s">
        <v>2383</v>
      </c>
      <c r="AA674" s="88" t="s">
        <v>12</v>
      </c>
      <c r="AB674" s="6">
        <v>43642</v>
      </c>
      <c r="AD674" s="48" t="s">
        <v>12</v>
      </c>
      <c r="AF674" s="100" t="s">
        <v>114</v>
      </c>
      <c r="AH674" s="140">
        <v>41816</v>
      </c>
      <c r="AI674" s="140">
        <v>41907.567777777796</v>
      </c>
      <c r="AJ674" s="140" t="s">
        <v>2738</v>
      </c>
      <c r="AK674" s="97" t="s">
        <v>12</v>
      </c>
      <c r="AL674" s="139"/>
      <c r="AM674" s="48" t="s">
        <v>12</v>
      </c>
      <c r="AN674" s="48" t="s">
        <v>12</v>
      </c>
      <c r="AO674" s="78" t="s">
        <v>4067</v>
      </c>
      <c r="AP674" s="8" t="s">
        <v>5410</v>
      </c>
      <c r="AQ674" s="8"/>
      <c r="AR674" s="8" t="s">
        <v>5409</v>
      </c>
      <c r="AS674" s="8"/>
      <c r="AU674" s="47" t="s">
        <v>12</v>
      </c>
      <c r="AV674" s="152" t="s">
        <v>6338</v>
      </c>
      <c r="AW674" s="138" t="s">
        <v>5687</v>
      </c>
      <c r="AX674" s="157" t="s">
        <v>5703</v>
      </c>
      <c r="AZ674" s="96" t="s">
        <v>12</v>
      </c>
      <c r="BC674" s="57" t="s">
        <v>5646</v>
      </c>
      <c r="BD674" s="57">
        <v>5</v>
      </c>
      <c r="BE674" s="57">
        <v>5</v>
      </c>
      <c r="BF674" s="57">
        <v>5</v>
      </c>
      <c r="BG674" s="57">
        <v>3</v>
      </c>
      <c r="BI674" s="57">
        <v>1</v>
      </c>
      <c r="BJ674" s="57">
        <v>1</v>
      </c>
      <c r="BL674" s="57">
        <v>1</v>
      </c>
      <c r="BM674" s="57">
        <f t="shared" si="45"/>
        <v>21</v>
      </c>
    </row>
    <row r="675" spans="1:65" s="55" customFormat="1">
      <c r="A675" s="83">
        <v>676</v>
      </c>
      <c r="B675" s="71" t="s">
        <v>2384</v>
      </c>
      <c r="C675" s="72">
        <v>50244</v>
      </c>
      <c r="D675" s="47" t="s">
        <v>2385</v>
      </c>
      <c r="E675" s="89" t="s">
        <v>1478</v>
      </c>
      <c r="F675" s="86">
        <v>268</v>
      </c>
      <c r="G675" s="87" t="s">
        <v>2386</v>
      </c>
      <c r="H675" s="115" t="s">
        <v>114</v>
      </c>
      <c r="I675" s="76" t="s">
        <v>2738</v>
      </c>
      <c r="J675" s="120" t="s">
        <v>12</v>
      </c>
      <c r="K675" s="115" t="s">
        <v>2733</v>
      </c>
      <c r="L675" s="116" t="s">
        <v>114</v>
      </c>
      <c r="M675" s="11" t="s">
        <v>2636</v>
      </c>
      <c r="N675" s="59" t="s">
        <v>3473</v>
      </c>
      <c r="O675" s="54" t="s">
        <v>5636</v>
      </c>
      <c r="P675" s="59"/>
      <c r="Q675" s="128" t="s">
        <v>3870</v>
      </c>
      <c r="R675" s="4">
        <v>414.66666666666669</v>
      </c>
      <c r="S675" s="16">
        <f t="shared" si="44"/>
        <v>1.54726368159204</v>
      </c>
      <c r="T675" s="3" t="s">
        <v>3886</v>
      </c>
      <c r="V675" s="96" t="s">
        <v>12</v>
      </c>
      <c r="W675" s="4">
        <v>332.66666666666669</v>
      </c>
      <c r="X675" s="56" t="s">
        <v>3886</v>
      </c>
      <c r="Z675" s="5" t="s">
        <v>2387</v>
      </c>
      <c r="AA675" s="88" t="s">
        <v>12</v>
      </c>
      <c r="AB675" s="6">
        <v>42895</v>
      </c>
      <c r="AD675" s="48" t="s">
        <v>12</v>
      </c>
      <c r="AF675" s="48" t="s">
        <v>12</v>
      </c>
      <c r="AH675" s="140">
        <v>41976</v>
      </c>
      <c r="AI675" s="140">
        <v>42019.434606481504</v>
      </c>
      <c r="AJ675" s="140" t="s">
        <v>2738</v>
      </c>
      <c r="AK675" s="97" t="s">
        <v>12</v>
      </c>
      <c r="AL675" s="139"/>
      <c r="AM675" s="48" t="s">
        <v>12</v>
      </c>
      <c r="AN675" s="48" t="s">
        <v>12</v>
      </c>
      <c r="AO675" s="78" t="s">
        <v>4067</v>
      </c>
      <c r="AP675" s="8" t="s">
        <v>5412</v>
      </c>
      <c r="AQ675" s="8"/>
      <c r="AR675" s="8" t="s">
        <v>5411</v>
      </c>
      <c r="AS675" s="8"/>
      <c r="AU675" s="47" t="s">
        <v>12</v>
      </c>
      <c r="AV675" s="152" t="s">
        <v>6111</v>
      </c>
      <c r="AW675" s="138" t="s">
        <v>5687</v>
      </c>
      <c r="AX675" s="157" t="s">
        <v>5703</v>
      </c>
      <c r="AZ675" s="148" t="s">
        <v>114</v>
      </c>
      <c r="BC675" s="57" t="s">
        <v>5648</v>
      </c>
      <c r="BD675" s="55" t="s">
        <v>6372</v>
      </c>
      <c r="BE675" s="55" t="s">
        <v>6372</v>
      </c>
      <c r="BF675" s="55" t="s">
        <v>6372</v>
      </c>
      <c r="BG675" s="55" t="s">
        <v>6372</v>
      </c>
      <c r="BH675" s="55" t="s">
        <v>6372</v>
      </c>
      <c r="BI675" s="55" t="s">
        <v>6372</v>
      </c>
      <c r="BJ675" s="55" t="s">
        <v>6372</v>
      </c>
      <c r="BK675" s="55" t="s">
        <v>6372</v>
      </c>
      <c r="BL675" s="55" t="s">
        <v>6372</v>
      </c>
      <c r="BM675" s="57">
        <f t="shared" si="45"/>
        <v>0</v>
      </c>
    </row>
    <row r="676" spans="1:65" s="55" customFormat="1">
      <c r="A676" s="83">
        <v>677</v>
      </c>
      <c r="B676" s="71" t="s">
        <v>2388</v>
      </c>
      <c r="C676" s="72">
        <v>50245</v>
      </c>
      <c r="D676" s="47" t="s">
        <v>2389</v>
      </c>
      <c r="E676" s="89" t="s">
        <v>1478</v>
      </c>
      <c r="F676" s="86">
        <v>83</v>
      </c>
      <c r="G676" s="87" t="s">
        <v>2390</v>
      </c>
      <c r="H676" s="88" t="s">
        <v>12</v>
      </c>
      <c r="I676" s="101" t="s">
        <v>3474</v>
      </c>
      <c r="J676" s="120" t="s">
        <v>12</v>
      </c>
      <c r="K676" s="88" t="s">
        <v>12</v>
      </c>
      <c r="L676" s="48" t="s">
        <v>2738</v>
      </c>
      <c r="M676" s="11" t="s">
        <v>2636</v>
      </c>
      <c r="N676" s="59" t="s">
        <v>3475</v>
      </c>
      <c r="O676" s="54" t="s">
        <v>5640</v>
      </c>
      <c r="P676" s="59"/>
      <c r="Q676" s="128" t="s">
        <v>3870</v>
      </c>
      <c r="R676" s="4">
        <v>29.333333333333332</v>
      </c>
      <c r="S676" s="16">
        <f t="shared" si="44"/>
        <v>0.3534136546184739</v>
      </c>
      <c r="T676" s="3" t="s">
        <v>3886</v>
      </c>
      <c r="V676" s="96" t="s">
        <v>12</v>
      </c>
      <c r="W676" s="4">
        <v>18</v>
      </c>
      <c r="X676" s="56" t="s">
        <v>3886</v>
      </c>
      <c r="Z676" s="5" t="s">
        <v>2391</v>
      </c>
      <c r="AA676" s="88" t="s">
        <v>12</v>
      </c>
      <c r="AB676" s="6">
        <v>43649</v>
      </c>
      <c r="AD676" s="100" t="s">
        <v>114</v>
      </c>
      <c r="AF676" s="100" t="s">
        <v>114</v>
      </c>
      <c r="AH676" s="140">
        <v>41955</v>
      </c>
      <c r="AI676" s="140">
        <v>42171.590474536999</v>
      </c>
      <c r="AJ676" s="140" t="s">
        <v>2738</v>
      </c>
      <c r="AK676" s="97" t="s">
        <v>12</v>
      </c>
      <c r="AL676" s="139"/>
      <c r="AM676" s="48" t="s">
        <v>12</v>
      </c>
      <c r="AN676" s="48" t="s">
        <v>12</v>
      </c>
      <c r="AO676" s="78" t="s">
        <v>4067</v>
      </c>
      <c r="AP676" s="8" t="s">
        <v>5414</v>
      </c>
      <c r="AQ676" s="8"/>
      <c r="AR676" s="8" t="s">
        <v>5413</v>
      </c>
      <c r="AS676" s="8"/>
      <c r="AU676" s="47" t="s">
        <v>12</v>
      </c>
      <c r="AV676" s="74" t="s">
        <v>3475</v>
      </c>
      <c r="AW676" s="138" t="s">
        <v>5687</v>
      </c>
      <c r="AX676" s="157" t="s">
        <v>5703</v>
      </c>
      <c r="AZ676" s="148" t="s">
        <v>114</v>
      </c>
      <c r="BC676" s="57" t="s">
        <v>5646</v>
      </c>
      <c r="BD676" s="57">
        <v>5</v>
      </c>
      <c r="BE676" s="57">
        <v>5</v>
      </c>
      <c r="BF676" s="57">
        <v>5</v>
      </c>
      <c r="BG676" s="57">
        <v>3</v>
      </c>
      <c r="BI676" s="57">
        <v>1</v>
      </c>
      <c r="BJ676" s="57">
        <v>1</v>
      </c>
      <c r="BM676" s="57">
        <f t="shared" si="45"/>
        <v>20</v>
      </c>
    </row>
    <row r="677" spans="1:65" s="55" customFormat="1">
      <c r="A677" s="83">
        <v>678</v>
      </c>
      <c r="B677" s="71" t="s">
        <v>2392</v>
      </c>
      <c r="C677" s="72">
        <v>50246</v>
      </c>
      <c r="D677" s="47" t="s">
        <v>2393</v>
      </c>
      <c r="E677" s="89" t="s">
        <v>1478</v>
      </c>
      <c r="F677" s="86">
        <v>29</v>
      </c>
      <c r="G677" s="47" t="s">
        <v>2706</v>
      </c>
      <c r="H677" s="113" t="s">
        <v>114</v>
      </c>
      <c r="I677" s="76" t="s">
        <v>2738</v>
      </c>
      <c r="J677" s="120" t="s">
        <v>12</v>
      </c>
      <c r="K677" s="119" t="s">
        <v>2733</v>
      </c>
      <c r="L677" s="118" t="s">
        <v>114</v>
      </c>
      <c r="M677" s="11" t="s">
        <v>2636</v>
      </c>
      <c r="N677" s="66" t="s">
        <v>2705</v>
      </c>
      <c r="O677" s="54" t="s">
        <v>5636</v>
      </c>
      <c r="P677" s="66"/>
      <c r="Q677" s="78" t="s">
        <v>3873</v>
      </c>
      <c r="R677" s="47" t="s">
        <v>4063</v>
      </c>
      <c r="S677" s="47" t="s">
        <v>4063</v>
      </c>
      <c r="T677" s="47" t="s">
        <v>4063</v>
      </c>
      <c r="V677" s="100" t="s">
        <v>114</v>
      </c>
      <c r="W677" s="32" t="s">
        <v>5663</v>
      </c>
      <c r="X677" s="32" t="s">
        <v>5663</v>
      </c>
      <c r="Z677" s="136" t="s">
        <v>113</v>
      </c>
      <c r="AA677" s="119" t="s">
        <v>114</v>
      </c>
      <c r="AB677" s="137"/>
      <c r="AD677" s="100" t="s">
        <v>114</v>
      </c>
      <c r="AF677" s="100" t="s">
        <v>114</v>
      </c>
      <c r="AH677" s="100" t="s">
        <v>114</v>
      </c>
      <c r="AI677" s="100" t="s">
        <v>114</v>
      </c>
      <c r="AJ677" s="100" t="s">
        <v>114</v>
      </c>
      <c r="AK677" s="100" t="s">
        <v>114</v>
      </c>
      <c r="AL677" s="139"/>
      <c r="AM677" s="100" t="s">
        <v>114</v>
      </c>
      <c r="AN677" s="100" t="s">
        <v>114</v>
      </c>
      <c r="AO677" s="145" t="s">
        <v>5517</v>
      </c>
      <c r="AP677" s="144"/>
      <c r="AQ677" s="144"/>
      <c r="AR677" s="144"/>
      <c r="AS677" s="144"/>
      <c r="AU677" s="47" t="s">
        <v>12</v>
      </c>
      <c r="AV677" s="74" t="s">
        <v>6112</v>
      </c>
      <c r="AW677" s="138" t="s">
        <v>5688</v>
      </c>
      <c r="AX677" s="157" t="s">
        <v>5694</v>
      </c>
      <c r="AZ677" s="148" t="s">
        <v>114</v>
      </c>
      <c r="BC677" s="57" t="s">
        <v>5648</v>
      </c>
      <c r="BD677" s="55" t="s">
        <v>6372</v>
      </c>
      <c r="BE677" s="55" t="s">
        <v>6372</v>
      </c>
      <c r="BF677" s="55" t="s">
        <v>6372</v>
      </c>
      <c r="BG677" s="55" t="s">
        <v>6372</v>
      </c>
      <c r="BH677" s="55" t="s">
        <v>6372</v>
      </c>
      <c r="BI677" s="55" t="s">
        <v>6372</v>
      </c>
      <c r="BJ677" s="55" t="s">
        <v>6372</v>
      </c>
      <c r="BK677" s="55" t="s">
        <v>6372</v>
      </c>
      <c r="BL677" s="55" t="s">
        <v>6372</v>
      </c>
      <c r="BM677" s="57">
        <f t="shared" si="45"/>
        <v>0</v>
      </c>
    </row>
    <row r="678" spans="1:65" s="55" customFormat="1">
      <c r="A678" s="83">
        <v>679</v>
      </c>
      <c r="B678" s="71" t="s">
        <v>2394</v>
      </c>
      <c r="C678" s="72">
        <v>50247</v>
      </c>
      <c r="D678" s="47" t="s">
        <v>2395</v>
      </c>
      <c r="E678" s="89" t="s">
        <v>1478</v>
      </c>
      <c r="F678" s="86">
        <v>1096</v>
      </c>
      <c r="G678" s="87" t="s">
        <v>2396</v>
      </c>
      <c r="H678" s="88" t="s">
        <v>12</v>
      </c>
      <c r="I678" s="101" t="s">
        <v>3476</v>
      </c>
      <c r="J678" s="120" t="s">
        <v>12</v>
      </c>
      <c r="K678" s="48" t="s">
        <v>12</v>
      </c>
      <c r="L678" s="48" t="s">
        <v>2738</v>
      </c>
      <c r="M678" s="11" t="s">
        <v>2636</v>
      </c>
      <c r="N678" s="59" t="s">
        <v>3432</v>
      </c>
      <c r="O678" s="54" t="s">
        <v>5640</v>
      </c>
      <c r="P678" s="59"/>
      <c r="Q678" s="128" t="s">
        <v>3870</v>
      </c>
      <c r="R678" s="4">
        <v>85</v>
      </c>
      <c r="S678" s="16">
        <f t="shared" ref="S678:S689" si="47">+R678/F678</f>
        <v>7.7554744525547448E-2</v>
      </c>
      <c r="T678" s="3" t="s">
        <v>3885</v>
      </c>
      <c r="V678" s="96" t="s">
        <v>12</v>
      </c>
      <c r="W678" s="4">
        <v>115.66666666666667</v>
      </c>
      <c r="X678" s="56" t="s">
        <v>3885</v>
      </c>
      <c r="Z678" s="5" t="s">
        <v>2397</v>
      </c>
      <c r="AA678" s="88" t="s">
        <v>12</v>
      </c>
      <c r="AB678" s="6">
        <v>43635</v>
      </c>
      <c r="AD678" s="48" t="s">
        <v>12</v>
      </c>
      <c r="AF678" s="48" t="s">
        <v>12</v>
      </c>
      <c r="AH678" s="140">
        <v>42017</v>
      </c>
      <c r="AI678" s="140">
        <v>42017.386608796303</v>
      </c>
      <c r="AJ678" s="140" t="s">
        <v>2738</v>
      </c>
      <c r="AK678" s="97" t="s">
        <v>12</v>
      </c>
      <c r="AL678" s="139"/>
      <c r="AM678" s="48" t="s">
        <v>12</v>
      </c>
      <c r="AN678" s="48" t="s">
        <v>12</v>
      </c>
      <c r="AO678" s="78" t="s">
        <v>4067</v>
      </c>
      <c r="AP678" s="8" t="s">
        <v>5416</v>
      </c>
      <c r="AQ678" s="8"/>
      <c r="AR678" s="8" t="s">
        <v>5415</v>
      </c>
      <c r="AS678" s="8"/>
      <c r="AU678" s="47" t="s">
        <v>12</v>
      </c>
      <c r="AV678" s="74" t="s">
        <v>6339</v>
      </c>
      <c r="AW678" s="138" t="s">
        <v>5688</v>
      </c>
      <c r="AX678" s="157" t="s">
        <v>5694</v>
      </c>
      <c r="AZ678" s="96" t="s">
        <v>12</v>
      </c>
      <c r="BC678" s="57" t="s">
        <v>5645</v>
      </c>
      <c r="BD678" s="57">
        <v>5</v>
      </c>
      <c r="BE678" s="57">
        <v>5</v>
      </c>
      <c r="BF678" s="57">
        <v>5</v>
      </c>
      <c r="BG678" s="57">
        <v>3</v>
      </c>
      <c r="BH678" s="57">
        <v>3</v>
      </c>
      <c r="BI678" s="57">
        <v>1</v>
      </c>
      <c r="BJ678" s="57">
        <v>1</v>
      </c>
      <c r="BL678" s="57">
        <v>1</v>
      </c>
      <c r="BM678" s="57">
        <f t="shared" si="45"/>
        <v>24</v>
      </c>
    </row>
    <row r="679" spans="1:65" s="55" customFormat="1">
      <c r="A679" s="83">
        <v>680</v>
      </c>
      <c r="B679" s="71" t="s">
        <v>2398</v>
      </c>
      <c r="C679" s="72">
        <v>50248</v>
      </c>
      <c r="D679" s="47" t="s">
        <v>2399</v>
      </c>
      <c r="E679" s="89" t="s">
        <v>1478</v>
      </c>
      <c r="F679" s="86">
        <v>590</v>
      </c>
      <c r="G679" s="87" t="s">
        <v>2400</v>
      </c>
      <c r="H679" s="88" t="s">
        <v>12</v>
      </c>
      <c r="I679" s="101" t="s">
        <v>3478</v>
      </c>
      <c r="J679" s="120" t="s">
        <v>12</v>
      </c>
      <c r="K679" s="88" t="s">
        <v>12</v>
      </c>
      <c r="L679" s="48" t="s">
        <v>2738</v>
      </c>
      <c r="M679" s="11" t="s">
        <v>2636</v>
      </c>
      <c r="N679" s="59" t="s">
        <v>3479</v>
      </c>
      <c r="O679" s="54" t="s">
        <v>5640</v>
      </c>
      <c r="P679" s="59"/>
      <c r="Q679" s="128" t="s">
        <v>3870</v>
      </c>
      <c r="R679" s="4">
        <v>105.33333333333333</v>
      </c>
      <c r="S679" s="16">
        <f t="shared" si="47"/>
        <v>0.17853107344632768</v>
      </c>
      <c r="T679" s="3" t="s">
        <v>3885</v>
      </c>
      <c r="V679" s="96" t="s">
        <v>12</v>
      </c>
      <c r="W679" s="4">
        <v>131.33333333333334</v>
      </c>
      <c r="X679" s="56" t="s">
        <v>3885</v>
      </c>
      <c r="Z679" s="5" t="s">
        <v>2401</v>
      </c>
      <c r="AA679" s="88" t="s">
        <v>12</v>
      </c>
      <c r="AB679" s="6">
        <v>43649</v>
      </c>
      <c r="AD679" s="100" t="s">
        <v>114</v>
      </c>
      <c r="AF679" s="100" t="s">
        <v>114</v>
      </c>
      <c r="AH679" s="140">
        <v>41808</v>
      </c>
      <c r="AI679" s="140">
        <v>42018.770231481503</v>
      </c>
      <c r="AJ679" s="140" t="s">
        <v>2738</v>
      </c>
      <c r="AK679" s="97" t="s">
        <v>12</v>
      </c>
      <c r="AL679" s="139"/>
      <c r="AM679" s="48" t="s">
        <v>12</v>
      </c>
      <c r="AN679" s="48" t="s">
        <v>12</v>
      </c>
      <c r="AO679" s="78" t="s">
        <v>4067</v>
      </c>
      <c r="AP679" s="8" t="s">
        <v>5418</v>
      </c>
      <c r="AQ679" s="8"/>
      <c r="AR679" s="8" t="s">
        <v>5417</v>
      </c>
      <c r="AS679" s="8"/>
      <c r="AU679" s="47" t="s">
        <v>12</v>
      </c>
      <c r="AV679" s="152" t="s">
        <v>6340</v>
      </c>
      <c r="AW679" s="138" t="s">
        <v>5687</v>
      </c>
      <c r="AX679" s="55" t="s">
        <v>5683</v>
      </c>
      <c r="AZ679" s="148" t="s">
        <v>114</v>
      </c>
      <c r="BC679" s="57" t="s">
        <v>5646</v>
      </c>
      <c r="BD679" s="57">
        <v>5</v>
      </c>
      <c r="BE679" s="57">
        <v>5</v>
      </c>
      <c r="BF679" s="57">
        <v>5</v>
      </c>
      <c r="BG679" s="57">
        <v>3</v>
      </c>
      <c r="BI679" s="57">
        <v>1</v>
      </c>
      <c r="BJ679" s="57">
        <v>1</v>
      </c>
      <c r="BK679" s="57">
        <v>1</v>
      </c>
      <c r="BM679" s="57">
        <f t="shared" si="45"/>
        <v>21</v>
      </c>
    </row>
    <row r="680" spans="1:65" s="55" customFormat="1">
      <c r="A680" s="83">
        <v>681</v>
      </c>
      <c r="B680" s="71" t="s">
        <v>2402</v>
      </c>
      <c r="C680" s="72">
        <v>50249</v>
      </c>
      <c r="D680" s="47" t="s">
        <v>2403</v>
      </c>
      <c r="E680" s="48" t="s">
        <v>1478</v>
      </c>
      <c r="F680" s="86">
        <v>314</v>
      </c>
      <c r="G680" s="87" t="s">
        <v>2404</v>
      </c>
      <c r="H680" s="48" t="s">
        <v>12</v>
      </c>
      <c r="I680" s="103" t="s">
        <v>3480</v>
      </c>
      <c r="J680" s="120" t="s">
        <v>12</v>
      </c>
      <c r="K680" s="48" t="s">
        <v>12</v>
      </c>
      <c r="L680" s="48" t="s">
        <v>2738</v>
      </c>
      <c r="M680" s="11" t="s">
        <v>2636</v>
      </c>
      <c r="N680" s="59" t="s">
        <v>3426</v>
      </c>
      <c r="O680" s="54" t="s">
        <v>5640</v>
      </c>
      <c r="P680" s="59"/>
      <c r="Q680" s="128" t="s">
        <v>3870</v>
      </c>
      <c r="R680" s="4">
        <v>19</v>
      </c>
      <c r="S680" s="16">
        <f t="shared" si="47"/>
        <v>6.0509554140127389E-2</v>
      </c>
      <c r="T680" s="3" t="s">
        <v>3885</v>
      </c>
      <c r="V680" s="96" t="s">
        <v>12</v>
      </c>
      <c r="W680" s="4">
        <v>9.3333333333333339</v>
      </c>
      <c r="X680" s="56" t="s">
        <v>3886</v>
      </c>
      <c r="Z680" s="9" t="s">
        <v>2405</v>
      </c>
      <c r="AA680" s="48" t="s">
        <v>12</v>
      </c>
      <c r="AB680" s="10">
        <v>43194</v>
      </c>
      <c r="AD680" s="100" t="s">
        <v>114</v>
      </c>
      <c r="AF680" s="48" t="s">
        <v>12</v>
      </c>
      <c r="AH680" s="140">
        <v>41970</v>
      </c>
      <c r="AI680" s="140">
        <v>41970.837256944404</v>
      </c>
      <c r="AJ680" s="140" t="s">
        <v>2738</v>
      </c>
      <c r="AK680" s="97" t="s">
        <v>12</v>
      </c>
      <c r="AL680" s="139"/>
      <c r="AM680" s="48" t="s">
        <v>12</v>
      </c>
      <c r="AN680" s="48" t="s">
        <v>12</v>
      </c>
      <c r="AO680" s="78" t="s">
        <v>4067</v>
      </c>
      <c r="AP680" s="8" t="s">
        <v>5420</v>
      </c>
      <c r="AQ680" s="8"/>
      <c r="AR680" s="8" t="s">
        <v>5419</v>
      </c>
      <c r="AS680" s="8"/>
      <c r="AU680" s="47" t="s">
        <v>12</v>
      </c>
      <c r="AV680" s="74" t="s">
        <v>6341</v>
      </c>
      <c r="AW680" s="138" t="s">
        <v>5688</v>
      </c>
      <c r="AX680" s="157" t="s">
        <v>5694</v>
      </c>
      <c r="AZ680" s="148" t="s">
        <v>114</v>
      </c>
      <c r="BC680" s="57" t="s">
        <v>5645</v>
      </c>
      <c r="BD680" s="57">
        <v>5</v>
      </c>
      <c r="BE680" s="57">
        <v>5</v>
      </c>
      <c r="BF680" s="57">
        <v>5</v>
      </c>
      <c r="BG680" s="57">
        <v>3</v>
      </c>
      <c r="BH680" s="57">
        <v>3</v>
      </c>
      <c r="BI680" s="57">
        <v>1</v>
      </c>
      <c r="BJ680" s="57">
        <v>1</v>
      </c>
      <c r="BM680" s="57">
        <f t="shared" si="45"/>
        <v>23</v>
      </c>
    </row>
    <row r="681" spans="1:65" s="55" customFormat="1">
      <c r="A681" s="83">
        <v>682</v>
      </c>
      <c r="B681" s="71" t="s">
        <v>2406</v>
      </c>
      <c r="C681" s="72">
        <v>50250</v>
      </c>
      <c r="D681" s="47" t="s">
        <v>2407</v>
      </c>
      <c r="E681" s="89" t="s">
        <v>1478</v>
      </c>
      <c r="F681" s="86">
        <v>64</v>
      </c>
      <c r="G681" s="87" t="s">
        <v>2408</v>
      </c>
      <c r="H681" s="88" t="s">
        <v>12</v>
      </c>
      <c r="I681" s="101" t="s">
        <v>3481</v>
      </c>
      <c r="J681" s="120" t="s">
        <v>12</v>
      </c>
      <c r="K681" s="115" t="s">
        <v>114</v>
      </c>
      <c r="L681" s="100" t="s">
        <v>114</v>
      </c>
      <c r="M681" s="11" t="s">
        <v>2636</v>
      </c>
      <c r="N681" s="59" t="s">
        <v>3482</v>
      </c>
      <c r="O681" s="54" t="s">
        <v>5635</v>
      </c>
      <c r="P681" s="59"/>
      <c r="Q681" s="128" t="s">
        <v>3870</v>
      </c>
      <c r="R681" s="4">
        <v>3.3333333333333335</v>
      </c>
      <c r="S681" s="16">
        <f t="shared" si="47"/>
        <v>5.2083333333333336E-2</v>
      </c>
      <c r="T681" s="3" t="s">
        <v>3885</v>
      </c>
      <c r="V681" s="96" t="s">
        <v>12</v>
      </c>
      <c r="W681" s="4">
        <v>14.666666666666666</v>
      </c>
      <c r="X681" s="56" t="s">
        <v>3885</v>
      </c>
      <c r="Z681" s="5" t="s">
        <v>2409</v>
      </c>
      <c r="AA681" s="88" t="s">
        <v>12</v>
      </c>
      <c r="AB681" s="6">
        <v>43236</v>
      </c>
      <c r="AD681" s="48" t="s">
        <v>12</v>
      </c>
      <c r="AF681" s="48" t="s">
        <v>12</v>
      </c>
      <c r="AH681" s="140">
        <v>41990</v>
      </c>
      <c r="AI681" s="140">
        <v>42026.574884259302</v>
      </c>
      <c r="AJ681" s="140" t="s">
        <v>2738</v>
      </c>
      <c r="AK681" s="97" t="s">
        <v>12</v>
      </c>
      <c r="AL681" s="139"/>
      <c r="AM681" s="48" t="s">
        <v>12</v>
      </c>
      <c r="AN681" s="48" t="s">
        <v>12</v>
      </c>
      <c r="AO681" s="78" t="s">
        <v>4067</v>
      </c>
      <c r="AP681" s="8" t="s">
        <v>5422</v>
      </c>
      <c r="AQ681" s="8"/>
      <c r="AR681" s="8" t="s">
        <v>5421</v>
      </c>
      <c r="AS681" s="8"/>
      <c r="AU681" s="47" t="s">
        <v>12</v>
      </c>
      <c r="AV681" s="152" t="s">
        <v>6342</v>
      </c>
      <c r="AW681" s="138" t="s">
        <v>5687</v>
      </c>
      <c r="AX681" s="55" t="s">
        <v>5683</v>
      </c>
      <c r="AZ681" s="148" t="s">
        <v>114</v>
      </c>
      <c r="BC681" s="57" t="s">
        <v>5648</v>
      </c>
      <c r="BD681" s="55" t="s">
        <v>6372</v>
      </c>
      <c r="BE681" s="55" t="s">
        <v>6372</v>
      </c>
      <c r="BF681" s="55" t="s">
        <v>6372</v>
      </c>
      <c r="BG681" s="55" t="s">
        <v>6372</v>
      </c>
      <c r="BH681" s="55" t="s">
        <v>6372</v>
      </c>
      <c r="BI681" s="55" t="s">
        <v>6372</v>
      </c>
      <c r="BJ681" s="55" t="s">
        <v>6372</v>
      </c>
      <c r="BK681" s="55" t="s">
        <v>6372</v>
      </c>
      <c r="BL681" s="55" t="s">
        <v>6372</v>
      </c>
      <c r="BM681" s="57">
        <f t="shared" si="45"/>
        <v>0</v>
      </c>
    </row>
    <row r="682" spans="1:65" s="55" customFormat="1">
      <c r="A682" s="83">
        <v>683</v>
      </c>
      <c r="B682" s="71" t="s">
        <v>2410</v>
      </c>
      <c r="C682" s="72">
        <v>50251</v>
      </c>
      <c r="D682" s="47" t="s">
        <v>2411</v>
      </c>
      <c r="E682" s="89" t="s">
        <v>1478</v>
      </c>
      <c r="F682" s="86">
        <v>10533</v>
      </c>
      <c r="G682" s="87" t="s">
        <v>2412</v>
      </c>
      <c r="H682" s="88" t="s">
        <v>12</v>
      </c>
      <c r="I682" s="104" t="s">
        <v>3483</v>
      </c>
      <c r="J682" s="120" t="s">
        <v>12</v>
      </c>
      <c r="K682" s="48" t="s">
        <v>12</v>
      </c>
      <c r="L682" s="48" t="s">
        <v>2738</v>
      </c>
      <c r="M682" s="11" t="s">
        <v>2636</v>
      </c>
      <c r="N682" s="59" t="s">
        <v>3461</v>
      </c>
      <c r="O682" s="54" t="s">
        <v>5640</v>
      </c>
      <c r="P682" s="59"/>
      <c r="Q682" s="128" t="s">
        <v>3870</v>
      </c>
      <c r="R682" s="4">
        <v>2805.3333333333335</v>
      </c>
      <c r="S682" s="16">
        <f t="shared" si="47"/>
        <v>0.26633754232728885</v>
      </c>
      <c r="T682" s="3" t="s">
        <v>3885</v>
      </c>
      <c r="V682" s="96" t="s">
        <v>12</v>
      </c>
      <c r="W682" s="4">
        <v>3907.6666666666665</v>
      </c>
      <c r="X682" s="56" t="s">
        <v>3885</v>
      </c>
      <c r="Z682" s="5" t="s">
        <v>2413</v>
      </c>
      <c r="AA682" s="88" t="s">
        <v>12</v>
      </c>
      <c r="AB682" s="6">
        <v>43614</v>
      </c>
      <c r="AD682" s="48" t="s">
        <v>12</v>
      </c>
      <c r="AF682" s="48" t="s">
        <v>12</v>
      </c>
      <c r="AH682" s="140">
        <v>42006</v>
      </c>
      <c r="AI682" s="140">
        <v>42103.5074537037</v>
      </c>
      <c r="AJ682" s="140" t="s">
        <v>2738</v>
      </c>
      <c r="AK682" s="116" t="s">
        <v>114</v>
      </c>
      <c r="AL682" s="139"/>
      <c r="AM682" s="48" t="s">
        <v>12</v>
      </c>
      <c r="AN682" s="48" t="s">
        <v>12</v>
      </c>
      <c r="AO682" s="78" t="s">
        <v>5524</v>
      </c>
      <c r="AP682" s="8" t="s">
        <v>5425</v>
      </c>
      <c r="AQ682" s="8" t="s">
        <v>5424</v>
      </c>
      <c r="AR682" s="8" t="s">
        <v>5423</v>
      </c>
      <c r="AS682" s="8"/>
      <c r="AU682" s="47" t="s">
        <v>12</v>
      </c>
      <c r="AV682" s="152" t="s">
        <v>6343</v>
      </c>
      <c r="AW682" s="138" t="s">
        <v>5687</v>
      </c>
      <c r="AX682" s="55" t="s">
        <v>5683</v>
      </c>
      <c r="AZ682" s="96" t="s">
        <v>12</v>
      </c>
      <c r="BC682" s="57" t="s">
        <v>5645</v>
      </c>
      <c r="BD682" s="57">
        <v>5</v>
      </c>
      <c r="BE682" s="57">
        <v>5</v>
      </c>
      <c r="BF682" s="57">
        <v>5</v>
      </c>
      <c r="BG682" s="57">
        <v>3</v>
      </c>
      <c r="BH682" s="57">
        <v>3</v>
      </c>
      <c r="BJ682" s="57">
        <v>1</v>
      </c>
      <c r="BK682" s="57">
        <v>1</v>
      </c>
      <c r="BL682" s="57">
        <v>1</v>
      </c>
      <c r="BM682" s="57">
        <f t="shared" si="45"/>
        <v>24</v>
      </c>
    </row>
    <row r="683" spans="1:65" s="55" customFormat="1">
      <c r="A683" s="83">
        <v>684</v>
      </c>
      <c r="B683" s="71" t="s">
        <v>2414</v>
      </c>
      <c r="C683" s="72">
        <v>50252</v>
      </c>
      <c r="D683" s="47" t="s">
        <v>2415</v>
      </c>
      <c r="E683" s="89" t="s">
        <v>1478</v>
      </c>
      <c r="F683" s="86">
        <v>6912</v>
      </c>
      <c r="G683" s="87" t="s">
        <v>2416</v>
      </c>
      <c r="H683" s="88" t="s">
        <v>12</v>
      </c>
      <c r="I683" s="103" t="s">
        <v>3487</v>
      </c>
      <c r="J683" s="120" t="s">
        <v>12</v>
      </c>
      <c r="K683" s="88" t="s">
        <v>12</v>
      </c>
      <c r="L683" s="48" t="s">
        <v>2738</v>
      </c>
      <c r="M683" s="11" t="s">
        <v>2636</v>
      </c>
      <c r="N683" s="59" t="s">
        <v>3462</v>
      </c>
      <c r="O683" s="54" t="s">
        <v>5640</v>
      </c>
      <c r="P683" s="59"/>
      <c r="Q683" s="128" t="s">
        <v>3870</v>
      </c>
      <c r="R683" s="4">
        <v>1697</v>
      </c>
      <c r="S683" s="16">
        <f t="shared" si="47"/>
        <v>0.24551504629629631</v>
      </c>
      <c r="T683" s="3" t="s">
        <v>3885</v>
      </c>
      <c r="V683" s="96" t="s">
        <v>12</v>
      </c>
      <c r="W683" s="4">
        <v>2701.3333333333335</v>
      </c>
      <c r="X683" s="56" t="s">
        <v>3885</v>
      </c>
      <c r="Z683" s="5" t="s">
        <v>2417</v>
      </c>
      <c r="AA683" s="88" t="s">
        <v>12</v>
      </c>
      <c r="AB683" s="6">
        <v>43628</v>
      </c>
      <c r="AD683" s="48" t="s">
        <v>12</v>
      </c>
      <c r="AF683" s="48" t="s">
        <v>12</v>
      </c>
      <c r="AH683" s="140">
        <v>41989</v>
      </c>
      <c r="AI683" s="140">
        <v>41989.458831018499</v>
      </c>
      <c r="AJ683" s="140" t="s">
        <v>2738</v>
      </c>
      <c r="AK683" s="97" t="s">
        <v>12</v>
      </c>
      <c r="AL683" s="139"/>
      <c r="AM683" s="48" t="s">
        <v>12</v>
      </c>
      <c r="AN683" s="48" t="s">
        <v>12</v>
      </c>
      <c r="AO683" s="78" t="s">
        <v>5524</v>
      </c>
      <c r="AP683" s="8" t="s">
        <v>5428</v>
      </c>
      <c r="AQ683" s="8" t="s">
        <v>5427</v>
      </c>
      <c r="AR683" s="8" t="s">
        <v>5426</v>
      </c>
      <c r="AS683" s="8"/>
      <c r="AU683" s="47" t="s">
        <v>12</v>
      </c>
      <c r="AV683" s="152" t="s">
        <v>6344</v>
      </c>
      <c r="AW683" s="138" t="s">
        <v>5687</v>
      </c>
      <c r="AX683" s="55" t="s">
        <v>5683</v>
      </c>
      <c r="AZ683" s="96" t="s">
        <v>12</v>
      </c>
      <c r="BC683" s="57" t="s">
        <v>5645</v>
      </c>
      <c r="BD683" s="57">
        <v>5</v>
      </c>
      <c r="BE683" s="57">
        <v>5</v>
      </c>
      <c r="BF683" s="57">
        <v>5</v>
      </c>
      <c r="BG683" s="57">
        <v>3</v>
      </c>
      <c r="BH683" s="57">
        <v>3</v>
      </c>
      <c r="BI683" s="57">
        <v>1</v>
      </c>
      <c r="BJ683" s="57">
        <v>1</v>
      </c>
      <c r="BK683" s="57">
        <v>1</v>
      </c>
      <c r="BL683" s="57">
        <v>1</v>
      </c>
      <c r="BM683" s="57">
        <f t="shared" si="45"/>
        <v>25</v>
      </c>
    </row>
    <row r="684" spans="1:65" s="55" customFormat="1">
      <c r="A684" s="83">
        <v>685</v>
      </c>
      <c r="B684" s="71" t="s">
        <v>2418</v>
      </c>
      <c r="C684" s="72">
        <v>50253</v>
      </c>
      <c r="D684" s="47" t="s">
        <v>2419</v>
      </c>
      <c r="E684" s="89" t="s">
        <v>1478</v>
      </c>
      <c r="F684" s="86">
        <v>447</v>
      </c>
      <c r="G684" s="87" t="s">
        <v>2420</v>
      </c>
      <c r="H684" s="48" t="s">
        <v>12</v>
      </c>
      <c r="I684" s="101" t="s">
        <v>3490</v>
      </c>
      <c r="J684" s="120" t="s">
        <v>12</v>
      </c>
      <c r="K684" s="48" t="s">
        <v>12</v>
      </c>
      <c r="L684" s="48" t="s">
        <v>2738</v>
      </c>
      <c r="M684" s="11" t="s">
        <v>2636</v>
      </c>
      <c r="N684" s="59" t="s">
        <v>3463</v>
      </c>
      <c r="O684" s="54" t="s">
        <v>5640</v>
      </c>
      <c r="P684" s="59"/>
      <c r="Q684" s="128" t="s">
        <v>3870</v>
      </c>
      <c r="R684" s="4">
        <v>34.666666666666664</v>
      </c>
      <c r="S684" s="16">
        <f t="shared" si="47"/>
        <v>7.755406413124534E-2</v>
      </c>
      <c r="T684" s="3" t="s">
        <v>3885</v>
      </c>
      <c r="V684" s="96" t="s">
        <v>12</v>
      </c>
      <c r="W684" s="4">
        <v>18</v>
      </c>
      <c r="X684" s="56" t="s">
        <v>3886</v>
      </c>
      <c r="Z684" s="5" t="s">
        <v>2421</v>
      </c>
      <c r="AA684" s="88" t="s">
        <v>12</v>
      </c>
      <c r="AB684" s="6">
        <v>43642</v>
      </c>
      <c r="AD684" s="100" t="s">
        <v>114</v>
      </c>
      <c r="AF684" s="100" t="s">
        <v>114</v>
      </c>
      <c r="AH684" s="140">
        <v>41904</v>
      </c>
      <c r="AI684" s="140">
        <v>42026.452152777798</v>
      </c>
      <c r="AJ684" s="140" t="s">
        <v>2738</v>
      </c>
      <c r="AK684" s="97" t="s">
        <v>12</v>
      </c>
      <c r="AL684" s="139"/>
      <c r="AM684" s="48" t="s">
        <v>12</v>
      </c>
      <c r="AN684" s="48" t="s">
        <v>12</v>
      </c>
      <c r="AO684" s="78" t="s">
        <v>4067</v>
      </c>
      <c r="AP684" s="8" t="s">
        <v>5430</v>
      </c>
      <c r="AQ684" s="8"/>
      <c r="AR684" s="8" t="s">
        <v>5429</v>
      </c>
      <c r="AS684" s="8"/>
      <c r="AU684" s="47" t="s">
        <v>12</v>
      </c>
      <c r="AV684" s="152" t="s">
        <v>6345</v>
      </c>
      <c r="AW684" s="138" t="s">
        <v>5687</v>
      </c>
      <c r="AX684" s="55" t="s">
        <v>5683</v>
      </c>
      <c r="AZ684" s="148" t="s">
        <v>114</v>
      </c>
      <c r="BC684" s="57" t="s">
        <v>5646</v>
      </c>
      <c r="BD684" s="57">
        <v>5</v>
      </c>
      <c r="BE684" s="57">
        <v>5</v>
      </c>
      <c r="BF684" s="57">
        <v>5</v>
      </c>
      <c r="BG684" s="57">
        <v>3</v>
      </c>
      <c r="BI684" s="57">
        <v>1</v>
      </c>
      <c r="BJ684" s="57">
        <v>1</v>
      </c>
      <c r="BK684" s="57">
        <v>1</v>
      </c>
      <c r="BM684" s="57">
        <f t="shared" si="45"/>
        <v>21</v>
      </c>
    </row>
    <row r="685" spans="1:65" s="55" customFormat="1">
      <c r="A685" s="83">
        <v>686</v>
      </c>
      <c r="B685" s="71" t="s">
        <v>2422</v>
      </c>
      <c r="C685" s="72">
        <v>50254</v>
      </c>
      <c r="D685" s="47" t="s">
        <v>2423</v>
      </c>
      <c r="E685" s="89" t="s">
        <v>1478</v>
      </c>
      <c r="F685" s="86">
        <v>186</v>
      </c>
      <c r="G685" s="47" t="s">
        <v>2707</v>
      </c>
      <c r="H685" s="116" t="s">
        <v>114</v>
      </c>
      <c r="I685" s="76" t="s">
        <v>2738</v>
      </c>
      <c r="J685" s="120" t="s">
        <v>12</v>
      </c>
      <c r="K685" s="116" t="s">
        <v>2733</v>
      </c>
      <c r="L685" s="88" t="s">
        <v>12</v>
      </c>
      <c r="M685" s="11" t="s">
        <v>2636</v>
      </c>
      <c r="N685" s="66" t="s">
        <v>3876</v>
      </c>
      <c r="O685" s="54" t="s">
        <v>5634</v>
      </c>
      <c r="P685" s="66"/>
      <c r="Q685" s="128" t="s">
        <v>3870</v>
      </c>
      <c r="R685" s="4">
        <v>11.666666666666666</v>
      </c>
      <c r="S685" s="16">
        <f t="shared" si="47"/>
        <v>6.2724014336917558E-2</v>
      </c>
      <c r="T685" s="3" t="s">
        <v>3885</v>
      </c>
      <c r="V685" s="96" t="s">
        <v>12</v>
      </c>
      <c r="W685" s="4">
        <v>1</v>
      </c>
      <c r="X685" s="56" t="s">
        <v>3885</v>
      </c>
      <c r="Z685" s="136" t="s">
        <v>113</v>
      </c>
      <c r="AA685" s="119" t="s">
        <v>114</v>
      </c>
      <c r="AB685" s="137"/>
      <c r="AD685" s="100" t="s">
        <v>114</v>
      </c>
      <c r="AF685" s="100" t="s">
        <v>114</v>
      </c>
      <c r="AH685" s="100" t="s">
        <v>114</v>
      </c>
      <c r="AI685" s="100" t="s">
        <v>114</v>
      </c>
      <c r="AJ685" s="100" t="s">
        <v>114</v>
      </c>
      <c r="AK685" s="48" t="s">
        <v>12</v>
      </c>
      <c r="AL685" s="139"/>
      <c r="AM685" s="48" t="s">
        <v>12</v>
      </c>
      <c r="AN685" s="48" t="s">
        <v>12</v>
      </c>
      <c r="AO685" s="78" t="s">
        <v>4067</v>
      </c>
      <c r="AP685" s="8" t="s">
        <v>5432</v>
      </c>
      <c r="AQ685" s="8"/>
      <c r="AR685" s="8" t="s">
        <v>5431</v>
      </c>
      <c r="AS685" s="8"/>
      <c r="AU685" s="47" t="s">
        <v>12</v>
      </c>
      <c r="AV685" s="74" t="s">
        <v>6113</v>
      </c>
      <c r="AW685" s="138" t="s">
        <v>5688</v>
      </c>
      <c r="AX685" s="157" t="s">
        <v>5694</v>
      </c>
      <c r="AZ685" s="148" t="s">
        <v>114</v>
      </c>
      <c r="BC685" s="57" t="s">
        <v>5648</v>
      </c>
      <c r="BD685" s="55" t="s">
        <v>6372</v>
      </c>
      <c r="BE685" s="55" t="s">
        <v>6372</v>
      </c>
      <c r="BF685" s="55" t="s">
        <v>6372</v>
      </c>
      <c r="BG685" s="55" t="s">
        <v>6372</v>
      </c>
      <c r="BH685" s="55" t="s">
        <v>6372</v>
      </c>
      <c r="BI685" s="55" t="s">
        <v>6372</v>
      </c>
      <c r="BJ685" s="55" t="s">
        <v>6372</v>
      </c>
      <c r="BK685" s="55" t="s">
        <v>6372</v>
      </c>
      <c r="BL685" s="55" t="s">
        <v>6372</v>
      </c>
      <c r="BM685" s="57">
        <f t="shared" ref="BM685" si="48">+SUM(BD685:BL685)</f>
        <v>0</v>
      </c>
    </row>
    <row r="686" spans="1:65" s="55" customFormat="1">
      <c r="A686" s="83">
        <v>687</v>
      </c>
      <c r="B686" s="71" t="s">
        <v>2424</v>
      </c>
      <c r="C686" s="72">
        <v>50255</v>
      </c>
      <c r="D686" s="47" t="s">
        <v>2425</v>
      </c>
      <c r="E686" s="89" t="s">
        <v>1478</v>
      </c>
      <c r="F686" s="86">
        <v>214</v>
      </c>
      <c r="G686" s="87" t="s">
        <v>2426</v>
      </c>
      <c r="H686" s="88" t="s">
        <v>12</v>
      </c>
      <c r="I686" s="101" t="s">
        <v>3488</v>
      </c>
      <c r="J686" s="120" t="s">
        <v>12</v>
      </c>
      <c r="K686" s="88" t="s">
        <v>12</v>
      </c>
      <c r="L686" s="48" t="s">
        <v>2738</v>
      </c>
      <c r="M686" s="11" t="s">
        <v>2636</v>
      </c>
      <c r="N686" s="59" t="s">
        <v>3464</v>
      </c>
      <c r="O686" s="54" t="s">
        <v>5640</v>
      </c>
      <c r="P686" s="59"/>
      <c r="Q686" s="128" t="s">
        <v>3870</v>
      </c>
      <c r="R686" s="4">
        <v>6.666666666666667</v>
      </c>
      <c r="S686" s="16">
        <f t="shared" si="47"/>
        <v>3.1152647975077882E-2</v>
      </c>
      <c r="T686" s="3" t="s">
        <v>3885</v>
      </c>
      <c r="V686" s="96" t="s">
        <v>12</v>
      </c>
      <c r="W686" s="4">
        <v>2</v>
      </c>
      <c r="X686" s="56" t="s">
        <v>3885</v>
      </c>
      <c r="Z686" s="5" t="s">
        <v>2427</v>
      </c>
      <c r="AA686" s="88" t="s">
        <v>12</v>
      </c>
      <c r="AB686" s="6">
        <v>43642</v>
      </c>
      <c r="AD686" s="100" t="s">
        <v>114</v>
      </c>
      <c r="AF686" s="100" t="s">
        <v>114</v>
      </c>
      <c r="AH686" s="140">
        <v>42038</v>
      </c>
      <c r="AI686" s="140">
        <v>42038.4907060185</v>
      </c>
      <c r="AJ686" s="140" t="s">
        <v>2738</v>
      </c>
      <c r="AK686" s="97" t="s">
        <v>12</v>
      </c>
      <c r="AL686" s="139"/>
      <c r="AM686" s="48" t="s">
        <v>12</v>
      </c>
      <c r="AN686" s="48" t="s">
        <v>12</v>
      </c>
      <c r="AO686" s="78" t="s">
        <v>4067</v>
      </c>
      <c r="AP686" s="8" t="s">
        <v>5434</v>
      </c>
      <c r="AQ686" s="8"/>
      <c r="AR686" s="8" t="s">
        <v>5433</v>
      </c>
      <c r="AS686" s="8"/>
      <c r="AU686" s="47" t="s">
        <v>12</v>
      </c>
      <c r="AV686" s="152" t="s">
        <v>6346</v>
      </c>
      <c r="AW686" s="138" t="s">
        <v>5687</v>
      </c>
      <c r="AX686" s="157" t="s">
        <v>5703</v>
      </c>
      <c r="AZ686" s="148" t="s">
        <v>114</v>
      </c>
      <c r="BC686" s="57" t="s">
        <v>5646</v>
      </c>
      <c r="BD686" s="57">
        <v>5</v>
      </c>
      <c r="BE686" s="57">
        <v>5</v>
      </c>
      <c r="BF686" s="57">
        <v>5</v>
      </c>
      <c r="BG686" s="57">
        <v>3</v>
      </c>
      <c r="BI686" s="57">
        <v>1</v>
      </c>
      <c r="BJ686" s="57">
        <v>1</v>
      </c>
      <c r="BM686" s="57">
        <f t="shared" si="45"/>
        <v>20</v>
      </c>
    </row>
    <row r="687" spans="1:65" s="55" customFormat="1">
      <c r="A687" s="83">
        <v>688</v>
      </c>
      <c r="B687" s="71" t="s">
        <v>2428</v>
      </c>
      <c r="C687" s="72">
        <v>50256</v>
      </c>
      <c r="D687" s="47" t="s">
        <v>2429</v>
      </c>
      <c r="E687" s="89" t="s">
        <v>1478</v>
      </c>
      <c r="F687" s="86">
        <v>79</v>
      </c>
      <c r="G687" s="87" t="s">
        <v>2430</v>
      </c>
      <c r="H687" s="114" t="s">
        <v>114</v>
      </c>
      <c r="I687" s="76" t="s">
        <v>2738</v>
      </c>
      <c r="J687" s="120" t="s">
        <v>12</v>
      </c>
      <c r="K687" s="114" t="s">
        <v>2733</v>
      </c>
      <c r="L687" s="114" t="s">
        <v>114</v>
      </c>
      <c r="M687" s="11" t="s">
        <v>2636</v>
      </c>
      <c r="N687" s="59" t="s">
        <v>3491</v>
      </c>
      <c r="O687" s="54" t="s">
        <v>5636</v>
      </c>
      <c r="P687" s="59"/>
      <c r="Q687" s="128" t="s">
        <v>3870</v>
      </c>
      <c r="R687" s="4">
        <v>7.5</v>
      </c>
      <c r="S687" s="16">
        <f t="shared" si="47"/>
        <v>9.49367088607595E-2</v>
      </c>
      <c r="T687" s="3" t="s">
        <v>3885</v>
      </c>
      <c r="V687" s="96" t="s">
        <v>12</v>
      </c>
      <c r="W687" s="4">
        <v>13</v>
      </c>
      <c r="X687" s="56" t="s">
        <v>3885</v>
      </c>
      <c r="Z687" s="5" t="s">
        <v>2431</v>
      </c>
      <c r="AA687" s="88" t="s">
        <v>12</v>
      </c>
      <c r="AB687" s="6">
        <v>43642</v>
      </c>
      <c r="AD687" s="100" t="s">
        <v>114</v>
      </c>
      <c r="AF687" s="100" t="s">
        <v>114</v>
      </c>
      <c r="AH687" s="140">
        <v>42012</v>
      </c>
      <c r="AI687" s="140">
        <v>42012.734444444402</v>
      </c>
      <c r="AJ687" s="140" t="s">
        <v>2738</v>
      </c>
      <c r="AK687" s="97" t="s">
        <v>12</v>
      </c>
      <c r="AL687" s="139"/>
      <c r="AM687" s="48" t="s">
        <v>12</v>
      </c>
      <c r="AN687" s="48" t="s">
        <v>12</v>
      </c>
      <c r="AO687" s="78" t="s">
        <v>4067</v>
      </c>
      <c r="AP687" s="8" t="s">
        <v>5436</v>
      </c>
      <c r="AQ687" s="8"/>
      <c r="AR687" s="8" t="s">
        <v>5435</v>
      </c>
      <c r="AS687" s="8"/>
      <c r="AU687" s="47" t="s">
        <v>12</v>
      </c>
      <c r="AV687" s="152" t="s">
        <v>6114</v>
      </c>
      <c r="AW687" s="138" t="s">
        <v>5687</v>
      </c>
      <c r="AX687" s="157" t="s">
        <v>5703</v>
      </c>
      <c r="AZ687" s="148" t="s">
        <v>114</v>
      </c>
      <c r="BC687" s="57" t="s">
        <v>5648</v>
      </c>
      <c r="BD687" s="55" t="s">
        <v>6372</v>
      </c>
      <c r="BE687" s="55" t="s">
        <v>6372</v>
      </c>
      <c r="BF687" s="55" t="s">
        <v>6372</v>
      </c>
      <c r="BG687" s="55" t="s">
        <v>6372</v>
      </c>
      <c r="BH687" s="55" t="s">
        <v>6372</v>
      </c>
      <c r="BI687" s="55" t="s">
        <v>6372</v>
      </c>
      <c r="BJ687" s="55" t="s">
        <v>6372</v>
      </c>
      <c r="BK687" s="55" t="s">
        <v>6372</v>
      </c>
      <c r="BL687" s="55" t="s">
        <v>6372</v>
      </c>
      <c r="BM687" s="57">
        <f t="shared" si="45"/>
        <v>0</v>
      </c>
    </row>
    <row r="688" spans="1:65" s="55" customFormat="1">
      <c r="A688" s="83">
        <v>689</v>
      </c>
      <c r="B688" s="71" t="s">
        <v>2432</v>
      </c>
      <c r="C688" s="72">
        <v>50257</v>
      </c>
      <c r="D688" s="47" t="s">
        <v>2433</v>
      </c>
      <c r="E688" s="48" t="s">
        <v>1478</v>
      </c>
      <c r="F688" s="86">
        <v>174</v>
      </c>
      <c r="G688" s="87" t="s">
        <v>2434</v>
      </c>
      <c r="H688" s="115" t="s">
        <v>114</v>
      </c>
      <c r="I688" s="76" t="s">
        <v>2738</v>
      </c>
      <c r="J688" s="120" t="s">
        <v>12</v>
      </c>
      <c r="K688" s="115" t="s">
        <v>2733</v>
      </c>
      <c r="L688" s="116" t="s">
        <v>114</v>
      </c>
      <c r="M688" s="11" t="s">
        <v>2636</v>
      </c>
      <c r="N688" s="59" t="s">
        <v>3492</v>
      </c>
      <c r="O688" s="54" t="s">
        <v>5636</v>
      </c>
      <c r="P688" s="59"/>
      <c r="Q688" s="128" t="s">
        <v>3870</v>
      </c>
      <c r="R688" s="4">
        <v>29.666666666666668</v>
      </c>
      <c r="S688" s="16">
        <f t="shared" si="47"/>
        <v>0.17049808429118773</v>
      </c>
      <c r="T688" s="3" t="s">
        <v>3885</v>
      </c>
      <c r="V688" s="96" t="s">
        <v>12</v>
      </c>
      <c r="W688" s="4">
        <v>28.333333333333332</v>
      </c>
      <c r="X688" s="56" t="s">
        <v>3885</v>
      </c>
      <c r="Z688" s="9" t="s">
        <v>2435</v>
      </c>
      <c r="AA688" s="48" t="s">
        <v>12</v>
      </c>
      <c r="AB688" s="10">
        <v>43635</v>
      </c>
      <c r="AD688" s="48" t="s">
        <v>12</v>
      </c>
      <c r="AF688" s="100" t="s">
        <v>114</v>
      </c>
      <c r="AH688" s="140">
        <v>42086</v>
      </c>
      <c r="AI688" s="140">
        <v>42180.583275463003</v>
      </c>
      <c r="AJ688" s="140" t="s">
        <v>2738</v>
      </c>
      <c r="AK688" s="97" t="s">
        <v>12</v>
      </c>
      <c r="AL688" s="139"/>
      <c r="AM688" s="48" t="s">
        <v>12</v>
      </c>
      <c r="AN688" s="48" t="s">
        <v>12</v>
      </c>
      <c r="AO688" s="78" t="s">
        <v>4067</v>
      </c>
      <c r="AP688" s="8" t="s">
        <v>5438</v>
      </c>
      <c r="AQ688" s="8"/>
      <c r="AR688" s="8" t="s">
        <v>5437</v>
      </c>
      <c r="AS688" s="8"/>
      <c r="AU688" s="47" t="s">
        <v>12</v>
      </c>
      <c r="AV688" s="74" t="s">
        <v>6115</v>
      </c>
      <c r="AW688" s="138" t="s">
        <v>5688</v>
      </c>
      <c r="AX688" s="157" t="s">
        <v>5694</v>
      </c>
      <c r="AZ688" s="148" t="s">
        <v>114</v>
      </c>
      <c r="BC688" s="57" t="s">
        <v>5648</v>
      </c>
      <c r="BD688" s="55" t="s">
        <v>6372</v>
      </c>
      <c r="BE688" s="55" t="s">
        <v>6372</v>
      </c>
      <c r="BF688" s="55" t="s">
        <v>6372</v>
      </c>
      <c r="BG688" s="55" t="s">
        <v>6372</v>
      </c>
      <c r="BH688" s="55" t="s">
        <v>6372</v>
      </c>
      <c r="BI688" s="55" t="s">
        <v>6372</v>
      </c>
      <c r="BJ688" s="55" t="s">
        <v>6372</v>
      </c>
      <c r="BK688" s="55" t="s">
        <v>6372</v>
      </c>
      <c r="BL688" s="55" t="s">
        <v>6372</v>
      </c>
      <c r="BM688" s="57">
        <f t="shared" si="45"/>
        <v>0</v>
      </c>
    </row>
    <row r="689" spans="1:65" s="55" customFormat="1">
      <c r="A689" s="83">
        <v>690</v>
      </c>
      <c r="B689" s="71" t="s">
        <v>2436</v>
      </c>
      <c r="C689" s="72">
        <v>50258</v>
      </c>
      <c r="D689" s="47" t="s">
        <v>2437</v>
      </c>
      <c r="E689" s="89" t="s">
        <v>1478</v>
      </c>
      <c r="F689" s="86">
        <v>55</v>
      </c>
      <c r="G689" s="87" t="s">
        <v>2438</v>
      </c>
      <c r="H689" s="115" t="s">
        <v>114</v>
      </c>
      <c r="I689" s="76" t="s">
        <v>2738</v>
      </c>
      <c r="J689" s="120" t="s">
        <v>12</v>
      </c>
      <c r="K689" s="114" t="s">
        <v>2733</v>
      </c>
      <c r="L689" s="115" t="s">
        <v>114</v>
      </c>
      <c r="M689" s="11" t="s">
        <v>2636</v>
      </c>
      <c r="N689" s="59" t="s">
        <v>3493</v>
      </c>
      <c r="O689" s="54" t="s">
        <v>5636</v>
      </c>
      <c r="P689" s="59"/>
      <c r="Q689" s="128" t="s">
        <v>3870</v>
      </c>
      <c r="R689" s="4">
        <v>6</v>
      </c>
      <c r="S689" s="16">
        <f t="shared" si="47"/>
        <v>0.10909090909090909</v>
      </c>
      <c r="T689" s="3" t="s">
        <v>3885</v>
      </c>
      <c r="V689" s="96" t="s">
        <v>12</v>
      </c>
      <c r="W689" s="4">
        <v>30</v>
      </c>
      <c r="X689" s="56" t="s">
        <v>3886</v>
      </c>
      <c r="Z689" s="5" t="s">
        <v>2439</v>
      </c>
      <c r="AA689" s="88" t="s">
        <v>12</v>
      </c>
      <c r="AB689" s="6">
        <v>43649</v>
      </c>
      <c r="AD689" s="100" t="s">
        <v>114</v>
      </c>
      <c r="AF689" s="100" t="s">
        <v>114</v>
      </c>
      <c r="AH689" s="140">
        <v>42018</v>
      </c>
      <c r="AI689" s="140">
        <v>42018.621493055602</v>
      </c>
      <c r="AJ689" s="140" t="s">
        <v>2738</v>
      </c>
      <c r="AK689" s="97" t="s">
        <v>12</v>
      </c>
      <c r="AL689" s="139"/>
      <c r="AM689" s="48" t="s">
        <v>12</v>
      </c>
      <c r="AN689" s="48" t="s">
        <v>12</v>
      </c>
      <c r="AO689" s="78" t="s">
        <v>4067</v>
      </c>
      <c r="AP689" s="8" t="s">
        <v>5440</v>
      </c>
      <c r="AQ689" s="8"/>
      <c r="AR689" s="8" t="s">
        <v>5439</v>
      </c>
      <c r="AS689" s="8"/>
      <c r="AU689" s="47" t="s">
        <v>12</v>
      </c>
      <c r="AV689" s="152" t="s">
        <v>6116</v>
      </c>
      <c r="AW689" s="138" t="s">
        <v>5688</v>
      </c>
      <c r="AX689" s="157" t="s">
        <v>5694</v>
      </c>
      <c r="AZ689" s="148" t="s">
        <v>114</v>
      </c>
      <c r="BC689" s="57" t="s">
        <v>5648</v>
      </c>
      <c r="BD689" s="55" t="s">
        <v>6372</v>
      </c>
      <c r="BE689" s="55" t="s">
        <v>6372</v>
      </c>
      <c r="BF689" s="55" t="s">
        <v>6372</v>
      </c>
      <c r="BG689" s="55" t="s">
        <v>6372</v>
      </c>
      <c r="BH689" s="55" t="s">
        <v>6372</v>
      </c>
      <c r="BI689" s="55" t="s">
        <v>6372</v>
      </c>
      <c r="BJ689" s="55" t="s">
        <v>6372</v>
      </c>
      <c r="BK689" s="55" t="s">
        <v>6372</v>
      </c>
      <c r="BL689" s="55" t="s">
        <v>6372</v>
      </c>
      <c r="BM689" s="57">
        <f t="shared" si="45"/>
        <v>0</v>
      </c>
    </row>
    <row r="690" spans="1:65" s="55" customFormat="1">
      <c r="A690" s="83">
        <v>691</v>
      </c>
      <c r="B690" s="71" t="s">
        <v>2440</v>
      </c>
      <c r="C690" s="72">
        <v>50259</v>
      </c>
      <c r="D690" s="47" t="s">
        <v>2441</v>
      </c>
      <c r="E690" s="89" t="s">
        <v>1478</v>
      </c>
      <c r="F690" s="86">
        <v>59</v>
      </c>
      <c r="G690" s="47" t="s">
        <v>2710</v>
      </c>
      <c r="H690" s="114" t="s">
        <v>114</v>
      </c>
      <c r="I690" s="76" t="s">
        <v>2738</v>
      </c>
      <c r="J690" s="120" t="s">
        <v>12</v>
      </c>
      <c r="K690" s="116" t="s">
        <v>2733</v>
      </c>
      <c r="L690" s="114" t="s">
        <v>114</v>
      </c>
      <c r="M690" s="11" t="s">
        <v>2636</v>
      </c>
      <c r="N690" s="66" t="s">
        <v>2709</v>
      </c>
      <c r="O690" s="54" t="s">
        <v>5636</v>
      </c>
      <c r="P690" s="66"/>
      <c r="Q690" s="78" t="s">
        <v>3873</v>
      </c>
      <c r="R690" s="47" t="s">
        <v>4063</v>
      </c>
      <c r="S690" s="47" t="s">
        <v>4063</v>
      </c>
      <c r="T690" s="47" t="s">
        <v>4063</v>
      </c>
      <c r="V690" s="100" t="s">
        <v>114</v>
      </c>
      <c r="W690" s="32" t="s">
        <v>5663</v>
      </c>
      <c r="X690" s="32" t="s">
        <v>5663</v>
      </c>
      <c r="Z690" s="136" t="s">
        <v>113</v>
      </c>
      <c r="AA690" s="119" t="s">
        <v>114</v>
      </c>
      <c r="AB690" s="137"/>
      <c r="AD690" s="100" t="s">
        <v>114</v>
      </c>
      <c r="AF690" s="100" t="s">
        <v>114</v>
      </c>
      <c r="AH690" s="100" t="s">
        <v>114</v>
      </c>
      <c r="AI690" s="100" t="s">
        <v>114</v>
      </c>
      <c r="AJ690" s="100" t="s">
        <v>114</v>
      </c>
      <c r="AK690" s="48" t="s">
        <v>12</v>
      </c>
      <c r="AL690" s="139"/>
      <c r="AM690" s="100" t="s">
        <v>114</v>
      </c>
      <c r="AN690" s="100" t="s">
        <v>114</v>
      </c>
      <c r="AO690" s="145" t="s">
        <v>5517</v>
      </c>
      <c r="AP690" s="144"/>
      <c r="AQ690" s="144"/>
      <c r="AR690" s="144"/>
      <c r="AS690" s="144"/>
      <c r="AU690" s="47" t="s">
        <v>12</v>
      </c>
      <c r="AV690" s="74" t="s">
        <v>6117</v>
      </c>
      <c r="AW690" s="138" t="s">
        <v>5687</v>
      </c>
      <c r="AX690" s="157" t="s">
        <v>5703</v>
      </c>
      <c r="AZ690" s="148" t="s">
        <v>114</v>
      </c>
      <c r="BC690" s="57" t="s">
        <v>5648</v>
      </c>
      <c r="BD690" s="55" t="s">
        <v>6372</v>
      </c>
      <c r="BE690" s="55" t="s">
        <v>6372</v>
      </c>
      <c r="BF690" s="55" t="s">
        <v>6372</v>
      </c>
      <c r="BG690" s="55" t="s">
        <v>6372</v>
      </c>
      <c r="BH690" s="55" t="s">
        <v>6372</v>
      </c>
      <c r="BI690" s="55" t="s">
        <v>6372</v>
      </c>
      <c r="BJ690" s="55" t="s">
        <v>6372</v>
      </c>
      <c r="BK690" s="55" t="s">
        <v>6372</v>
      </c>
      <c r="BL690" s="55" t="s">
        <v>6372</v>
      </c>
      <c r="BM690" s="57">
        <f t="shared" si="45"/>
        <v>0</v>
      </c>
    </row>
    <row r="691" spans="1:65" s="55" customFormat="1">
      <c r="A691" s="83">
        <v>692</v>
      </c>
      <c r="B691" s="71" t="s">
        <v>2442</v>
      </c>
      <c r="C691" s="72">
        <v>50260</v>
      </c>
      <c r="D691" s="47" t="s">
        <v>2443</v>
      </c>
      <c r="E691" s="89" t="s">
        <v>1478</v>
      </c>
      <c r="F691" s="86">
        <v>32</v>
      </c>
      <c r="G691" s="87" t="s">
        <v>2444</v>
      </c>
      <c r="H691" s="115" t="s">
        <v>114</v>
      </c>
      <c r="I691" s="76" t="s">
        <v>2738</v>
      </c>
      <c r="J691" s="120" t="s">
        <v>12</v>
      </c>
      <c r="K691" s="115" t="s">
        <v>2733</v>
      </c>
      <c r="L691" s="116" t="s">
        <v>114</v>
      </c>
      <c r="M691" s="11" t="s">
        <v>2636</v>
      </c>
      <c r="N691" s="59" t="s">
        <v>3494</v>
      </c>
      <c r="O691" s="54" t="s">
        <v>5636</v>
      </c>
      <c r="P691" s="59"/>
      <c r="Q691" s="128" t="s">
        <v>3870</v>
      </c>
      <c r="R691" s="4">
        <v>9</v>
      </c>
      <c r="S691" s="16">
        <f t="shared" ref="S691:S712" si="49">+R691/F691</f>
        <v>0.28125</v>
      </c>
      <c r="T691" s="3" t="s">
        <v>3885</v>
      </c>
      <c r="V691" s="96" t="s">
        <v>12</v>
      </c>
      <c r="W691" s="4">
        <v>46</v>
      </c>
      <c r="X691" s="56" t="s">
        <v>3885</v>
      </c>
      <c r="Z691" s="5" t="s">
        <v>2445</v>
      </c>
      <c r="AA691" s="88" t="s">
        <v>12</v>
      </c>
      <c r="AB691" s="6">
        <v>43649</v>
      </c>
      <c r="AD691" s="100" t="s">
        <v>114</v>
      </c>
      <c r="AF691" s="100" t="s">
        <v>114</v>
      </c>
      <c r="AH691" s="140">
        <v>41982</v>
      </c>
      <c r="AI691" s="140">
        <v>41983.544247685197</v>
      </c>
      <c r="AJ691" s="140" t="s">
        <v>2738</v>
      </c>
      <c r="AK691" s="97" t="s">
        <v>12</v>
      </c>
      <c r="AL691" s="139"/>
      <c r="AM691" s="48" t="s">
        <v>12</v>
      </c>
      <c r="AN691" s="48" t="s">
        <v>12</v>
      </c>
      <c r="AO691" s="78" t="s">
        <v>4067</v>
      </c>
      <c r="AP691" s="8" t="s">
        <v>5442</v>
      </c>
      <c r="AQ691" s="8"/>
      <c r="AR691" s="8" t="s">
        <v>5441</v>
      </c>
      <c r="AS691" s="8"/>
      <c r="AU691" s="47" t="s">
        <v>12</v>
      </c>
      <c r="AV691" s="74" t="s">
        <v>6118</v>
      </c>
      <c r="AW691" s="138" t="s">
        <v>5687</v>
      </c>
      <c r="AX691" s="157" t="s">
        <v>5703</v>
      </c>
      <c r="AZ691" s="148" t="s">
        <v>114</v>
      </c>
      <c r="BC691" s="57" t="s">
        <v>5648</v>
      </c>
      <c r="BD691" s="55" t="s">
        <v>6372</v>
      </c>
      <c r="BE691" s="55" t="s">
        <v>6372</v>
      </c>
      <c r="BF691" s="55" t="s">
        <v>6372</v>
      </c>
      <c r="BG691" s="55" t="s">
        <v>6372</v>
      </c>
      <c r="BH691" s="55" t="s">
        <v>6372</v>
      </c>
      <c r="BI691" s="55" t="s">
        <v>6372</v>
      </c>
      <c r="BJ691" s="55" t="s">
        <v>6372</v>
      </c>
      <c r="BK691" s="55" t="s">
        <v>6372</v>
      </c>
      <c r="BL691" s="55" t="s">
        <v>6372</v>
      </c>
      <c r="BM691" s="57">
        <f t="shared" si="45"/>
        <v>0</v>
      </c>
    </row>
    <row r="692" spans="1:65" s="55" customFormat="1">
      <c r="A692" s="83">
        <v>693</v>
      </c>
      <c r="B692" s="71" t="s">
        <v>2446</v>
      </c>
      <c r="C692" s="72">
        <v>50261</v>
      </c>
      <c r="D692" s="47" t="s">
        <v>2447</v>
      </c>
      <c r="E692" s="89" t="s">
        <v>1478</v>
      </c>
      <c r="F692" s="86">
        <v>250</v>
      </c>
      <c r="G692" s="87" t="s">
        <v>2448</v>
      </c>
      <c r="H692" s="48" t="s">
        <v>12</v>
      </c>
      <c r="I692" s="103" t="s">
        <v>3484</v>
      </c>
      <c r="J692" s="120" t="s">
        <v>12</v>
      </c>
      <c r="K692" s="48" t="s">
        <v>12</v>
      </c>
      <c r="L692" s="88" t="s">
        <v>2738</v>
      </c>
      <c r="M692" s="11" t="s">
        <v>2636</v>
      </c>
      <c r="N692" s="59" t="s">
        <v>3465</v>
      </c>
      <c r="O692" s="54" t="s">
        <v>5640</v>
      </c>
      <c r="P692" s="59"/>
      <c r="Q692" s="128" t="s">
        <v>3870</v>
      </c>
      <c r="R692" s="4">
        <v>53.666666666666664</v>
      </c>
      <c r="S692" s="16">
        <f t="shared" si="49"/>
        <v>0.21466666666666664</v>
      </c>
      <c r="T692" s="3" t="s">
        <v>3885</v>
      </c>
      <c r="V692" s="96" t="s">
        <v>12</v>
      </c>
      <c r="W692" s="4">
        <v>153</v>
      </c>
      <c r="X692" s="56" t="s">
        <v>3885</v>
      </c>
      <c r="Z692" s="5" t="s">
        <v>2449</v>
      </c>
      <c r="AA692" s="88" t="s">
        <v>12</v>
      </c>
      <c r="AB692" s="6">
        <v>43642</v>
      </c>
      <c r="AD692" s="100" t="s">
        <v>114</v>
      </c>
      <c r="AF692" s="100" t="s">
        <v>114</v>
      </c>
      <c r="AH692" s="140">
        <v>41971</v>
      </c>
      <c r="AI692" s="140">
        <v>42048.482766203699</v>
      </c>
      <c r="AJ692" s="140" t="s">
        <v>2738</v>
      </c>
      <c r="AK692" s="97" t="s">
        <v>12</v>
      </c>
      <c r="AL692" s="139"/>
      <c r="AM692" s="48" t="s">
        <v>12</v>
      </c>
      <c r="AN692" s="48" t="s">
        <v>12</v>
      </c>
      <c r="AO692" s="78" t="s">
        <v>4067</v>
      </c>
      <c r="AP692" s="8" t="s">
        <v>5444</v>
      </c>
      <c r="AQ692" s="8"/>
      <c r="AR692" s="8" t="s">
        <v>5443</v>
      </c>
      <c r="AS692" s="8"/>
      <c r="AU692" s="47" t="s">
        <v>12</v>
      </c>
      <c r="AV692" s="74" t="s">
        <v>6347</v>
      </c>
      <c r="AW692" s="138" t="s">
        <v>5687</v>
      </c>
      <c r="AX692" s="157" t="s">
        <v>5703</v>
      </c>
      <c r="AZ692" s="96" t="s">
        <v>12</v>
      </c>
      <c r="BC692" s="57" t="s">
        <v>5646</v>
      </c>
      <c r="BD692" s="57">
        <v>5</v>
      </c>
      <c r="BE692" s="57">
        <v>5</v>
      </c>
      <c r="BF692" s="57">
        <v>5</v>
      </c>
      <c r="BG692" s="57">
        <v>3</v>
      </c>
      <c r="BI692" s="57">
        <v>1</v>
      </c>
      <c r="BJ692" s="57">
        <v>1</v>
      </c>
      <c r="BL692" s="57">
        <v>1</v>
      </c>
      <c r="BM692" s="57">
        <f t="shared" si="45"/>
        <v>21</v>
      </c>
    </row>
    <row r="693" spans="1:65" s="55" customFormat="1">
      <c r="A693" s="83">
        <v>694</v>
      </c>
      <c r="B693" s="71" t="s">
        <v>2450</v>
      </c>
      <c r="C693" s="72">
        <v>50262</v>
      </c>
      <c r="D693" s="47" t="s">
        <v>2451</v>
      </c>
      <c r="E693" s="48" t="s">
        <v>1478</v>
      </c>
      <c r="F693" s="86">
        <v>1446</v>
      </c>
      <c r="G693" s="87" t="s">
        <v>2452</v>
      </c>
      <c r="H693" s="88" t="s">
        <v>12</v>
      </c>
      <c r="I693" s="101" t="s">
        <v>3498</v>
      </c>
      <c r="J693" s="120" t="s">
        <v>12</v>
      </c>
      <c r="K693" s="88" t="s">
        <v>12</v>
      </c>
      <c r="L693" s="48" t="s">
        <v>2738</v>
      </c>
      <c r="M693" s="11" t="s">
        <v>2636</v>
      </c>
      <c r="N693" s="59" t="s">
        <v>3499</v>
      </c>
      <c r="O693" s="54" t="s">
        <v>5640</v>
      </c>
      <c r="P693" s="59"/>
      <c r="Q693" s="128" t="s">
        <v>3870</v>
      </c>
      <c r="R693" s="4">
        <v>263</v>
      </c>
      <c r="S693" s="16">
        <f t="shared" si="49"/>
        <v>0.18188105117565698</v>
      </c>
      <c r="T693" s="3" t="s">
        <v>3885</v>
      </c>
      <c r="V693" s="96" t="s">
        <v>12</v>
      </c>
      <c r="W693" s="4">
        <v>417.66666666666669</v>
      </c>
      <c r="X693" s="56" t="s">
        <v>3885</v>
      </c>
      <c r="Z693" s="9" t="s">
        <v>2453</v>
      </c>
      <c r="AA693" s="48" t="s">
        <v>12</v>
      </c>
      <c r="AB693" s="10">
        <v>43649</v>
      </c>
      <c r="AD693" s="100" t="s">
        <v>114</v>
      </c>
      <c r="AF693" s="100" t="s">
        <v>114</v>
      </c>
      <c r="AH693" s="140">
        <v>41989</v>
      </c>
      <c r="AI693" s="140">
        <v>42016.5340393519</v>
      </c>
      <c r="AJ693" s="140" t="s">
        <v>2738</v>
      </c>
      <c r="AK693" s="97" t="s">
        <v>12</v>
      </c>
      <c r="AL693" s="139"/>
      <c r="AM693" s="48" t="s">
        <v>12</v>
      </c>
      <c r="AN693" s="48" t="s">
        <v>12</v>
      </c>
      <c r="AO693" s="78" t="s">
        <v>4067</v>
      </c>
      <c r="AP693" s="8" t="s">
        <v>5446</v>
      </c>
      <c r="AQ693" s="8"/>
      <c r="AR693" s="8" t="s">
        <v>5445</v>
      </c>
      <c r="AS693" s="8"/>
      <c r="AU693" s="47" t="s">
        <v>12</v>
      </c>
      <c r="AV693" s="152" t="s">
        <v>6348</v>
      </c>
      <c r="AW693" s="138" t="s">
        <v>5687</v>
      </c>
      <c r="AX693" s="55" t="s">
        <v>5683</v>
      </c>
      <c r="AZ693" s="96" t="s">
        <v>12</v>
      </c>
      <c r="BC693" s="57" t="s">
        <v>5646</v>
      </c>
      <c r="BD693" s="57">
        <v>5</v>
      </c>
      <c r="BE693" s="57">
        <v>5</v>
      </c>
      <c r="BF693" s="57">
        <v>5</v>
      </c>
      <c r="BG693" s="57">
        <v>3</v>
      </c>
      <c r="BI693" s="57">
        <v>1</v>
      </c>
      <c r="BJ693" s="57">
        <v>1</v>
      </c>
      <c r="BK693" s="57">
        <v>1</v>
      </c>
      <c r="BL693" s="57">
        <v>1</v>
      </c>
      <c r="BM693" s="57">
        <f t="shared" si="45"/>
        <v>22</v>
      </c>
    </row>
    <row r="694" spans="1:65" s="55" customFormat="1">
      <c r="A694" s="83">
        <v>695</v>
      </c>
      <c r="B694" s="71" t="s">
        <v>2454</v>
      </c>
      <c r="C694" s="72">
        <v>50263</v>
      </c>
      <c r="D694" s="47" t="s">
        <v>2455</v>
      </c>
      <c r="E694" s="89" t="s">
        <v>1478</v>
      </c>
      <c r="F694" s="86">
        <v>199</v>
      </c>
      <c r="G694" s="87" t="s">
        <v>2456</v>
      </c>
      <c r="H694" s="115" t="s">
        <v>114</v>
      </c>
      <c r="I694" s="112" t="s">
        <v>2738</v>
      </c>
      <c r="J694" s="120" t="s">
        <v>12</v>
      </c>
      <c r="K694" s="114" t="s">
        <v>2733</v>
      </c>
      <c r="L694" s="114" t="s">
        <v>114</v>
      </c>
      <c r="M694" s="11" t="s">
        <v>2636</v>
      </c>
      <c r="N694" s="59" t="s">
        <v>3500</v>
      </c>
      <c r="O694" s="54" t="s">
        <v>5636</v>
      </c>
      <c r="P694" s="59"/>
      <c r="Q694" s="128" t="s">
        <v>3870</v>
      </c>
      <c r="R694" s="4">
        <v>9.6666666666666661</v>
      </c>
      <c r="S694" s="16">
        <f t="shared" si="49"/>
        <v>4.8576214405360134E-2</v>
      </c>
      <c r="T694" s="3" t="s">
        <v>3885</v>
      </c>
      <c r="V694" s="96" t="s">
        <v>12</v>
      </c>
      <c r="W694" s="4">
        <v>206</v>
      </c>
      <c r="X694" s="56" t="s">
        <v>3885</v>
      </c>
      <c r="Z694" s="5" t="s">
        <v>2457</v>
      </c>
      <c r="AA694" s="88" t="s">
        <v>12</v>
      </c>
      <c r="AB694" s="6">
        <v>43901</v>
      </c>
      <c r="AD694" s="100" t="s">
        <v>114</v>
      </c>
      <c r="AF694" s="100" t="s">
        <v>114</v>
      </c>
      <c r="AH694" s="140">
        <v>41982</v>
      </c>
      <c r="AI694" s="140">
        <v>41983.544374999998</v>
      </c>
      <c r="AJ694" s="140" t="s">
        <v>2738</v>
      </c>
      <c r="AK694" s="97" t="s">
        <v>12</v>
      </c>
      <c r="AL694" s="139"/>
      <c r="AM694" s="48" t="s">
        <v>12</v>
      </c>
      <c r="AN694" s="48" t="s">
        <v>12</v>
      </c>
      <c r="AO694" s="78" t="s">
        <v>4067</v>
      </c>
      <c r="AP694" s="8" t="s">
        <v>5448</v>
      </c>
      <c r="AQ694" s="8"/>
      <c r="AR694" s="8" t="s">
        <v>5447</v>
      </c>
      <c r="AS694" s="8"/>
      <c r="AU694" s="47" t="s">
        <v>12</v>
      </c>
      <c r="AV694" s="152" t="s">
        <v>6119</v>
      </c>
      <c r="AW694" s="138" t="s">
        <v>5687</v>
      </c>
      <c r="AX694" s="55" t="s">
        <v>5683</v>
      </c>
      <c r="AZ694" s="148" t="s">
        <v>114</v>
      </c>
      <c r="BC694" s="57" t="s">
        <v>5648</v>
      </c>
      <c r="BD694" s="55" t="s">
        <v>6372</v>
      </c>
      <c r="BE694" s="55" t="s">
        <v>6372</v>
      </c>
      <c r="BF694" s="55" t="s">
        <v>6372</v>
      </c>
      <c r="BG694" s="55" t="s">
        <v>6372</v>
      </c>
      <c r="BH694" s="55" t="s">
        <v>6372</v>
      </c>
      <c r="BI694" s="55" t="s">
        <v>6372</v>
      </c>
      <c r="BJ694" s="55" t="s">
        <v>6372</v>
      </c>
      <c r="BK694" s="55" t="s">
        <v>6372</v>
      </c>
      <c r="BL694" s="55" t="s">
        <v>6372</v>
      </c>
      <c r="BM694" s="57">
        <f t="shared" si="45"/>
        <v>0</v>
      </c>
    </row>
    <row r="695" spans="1:65" s="55" customFormat="1">
      <c r="A695" s="83">
        <v>696</v>
      </c>
      <c r="B695" s="71" t="s">
        <v>2458</v>
      </c>
      <c r="C695" s="72">
        <v>50264</v>
      </c>
      <c r="D695" s="47" t="s">
        <v>2459</v>
      </c>
      <c r="E695" s="89" t="s">
        <v>1478</v>
      </c>
      <c r="F695" s="86">
        <v>183</v>
      </c>
      <c r="G695" s="87" t="s">
        <v>2460</v>
      </c>
      <c r="H695" s="114" t="s">
        <v>114</v>
      </c>
      <c r="I695" s="111" t="s">
        <v>2738</v>
      </c>
      <c r="J695" s="120" t="s">
        <v>12</v>
      </c>
      <c r="K695" s="116" t="s">
        <v>2733</v>
      </c>
      <c r="L695" s="88" t="s">
        <v>12</v>
      </c>
      <c r="M695" s="11" t="s">
        <v>2636</v>
      </c>
      <c r="N695" s="59" t="s">
        <v>3495</v>
      </c>
      <c r="O695" s="54" t="s">
        <v>5634</v>
      </c>
      <c r="P695" s="59"/>
      <c r="Q695" s="128" t="s">
        <v>3870</v>
      </c>
      <c r="R695" s="4">
        <v>5.333333333333333</v>
      </c>
      <c r="S695" s="16">
        <f t="shared" si="49"/>
        <v>2.9143897996357013E-2</v>
      </c>
      <c r="T695" s="3" t="s">
        <v>3885</v>
      </c>
      <c r="V695" s="96" t="s">
        <v>12</v>
      </c>
      <c r="W695" s="4">
        <v>41.333333333333336</v>
      </c>
      <c r="X695" s="56" t="s">
        <v>3886</v>
      </c>
      <c r="Z695" s="5" t="s">
        <v>2461</v>
      </c>
      <c r="AA695" s="88" t="s">
        <v>12</v>
      </c>
      <c r="AB695" s="6">
        <v>43635</v>
      </c>
      <c r="AD695" s="100" t="s">
        <v>114</v>
      </c>
      <c r="AF695" s="48" t="s">
        <v>12</v>
      </c>
      <c r="AH695" s="140">
        <v>41975</v>
      </c>
      <c r="AI695" s="140">
        <v>42020.4311689815</v>
      </c>
      <c r="AJ695" s="140" t="s">
        <v>2738</v>
      </c>
      <c r="AK695" s="97" t="s">
        <v>12</v>
      </c>
      <c r="AL695" s="139"/>
      <c r="AM695" s="48" t="s">
        <v>12</v>
      </c>
      <c r="AN695" s="48" t="s">
        <v>12</v>
      </c>
      <c r="AO695" s="78" t="s">
        <v>4067</v>
      </c>
      <c r="AP695" s="8" t="s">
        <v>5450</v>
      </c>
      <c r="AQ695" s="8"/>
      <c r="AR695" s="8" t="s">
        <v>5449</v>
      </c>
      <c r="AS695" s="8"/>
      <c r="AU695" s="47" t="s">
        <v>12</v>
      </c>
      <c r="AV695" s="152" t="s">
        <v>6120</v>
      </c>
      <c r="AW695" s="138" t="s">
        <v>5688</v>
      </c>
      <c r="AX695" s="157" t="s">
        <v>5694</v>
      </c>
      <c r="AZ695" s="148" t="s">
        <v>114</v>
      </c>
      <c r="BC695" s="57" t="s">
        <v>5645</v>
      </c>
      <c r="BD695" s="83">
        <v>5</v>
      </c>
      <c r="BE695" s="83">
        <v>5</v>
      </c>
      <c r="BF695" s="83">
        <v>5</v>
      </c>
      <c r="BG695" s="57">
        <v>3</v>
      </c>
      <c r="BH695" s="57">
        <v>3</v>
      </c>
      <c r="BI695" s="57">
        <v>1</v>
      </c>
      <c r="BJ695" s="57">
        <v>1</v>
      </c>
      <c r="BM695" s="57">
        <f t="shared" si="45"/>
        <v>23</v>
      </c>
    </row>
    <row r="696" spans="1:65" s="55" customFormat="1">
      <c r="A696" s="83">
        <v>697</v>
      </c>
      <c r="B696" s="71" t="s">
        <v>2462</v>
      </c>
      <c r="C696" s="72">
        <v>50265</v>
      </c>
      <c r="D696" s="47" t="s">
        <v>2463</v>
      </c>
      <c r="E696" s="89" t="s">
        <v>1478</v>
      </c>
      <c r="F696" s="86">
        <v>86</v>
      </c>
      <c r="G696" s="87" t="s">
        <v>2464</v>
      </c>
      <c r="H696" s="48" t="s">
        <v>12</v>
      </c>
      <c r="I696" s="101" t="s">
        <v>3489</v>
      </c>
      <c r="J696" s="120" t="s">
        <v>12</v>
      </c>
      <c r="K696" s="116" t="s">
        <v>114</v>
      </c>
      <c r="L696" s="119" t="s">
        <v>114</v>
      </c>
      <c r="M696" s="11" t="s">
        <v>2636</v>
      </c>
      <c r="N696" s="59" t="s">
        <v>3466</v>
      </c>
      <c r="O696" s="54" t="s">
        <v>5635</v>
      </c>
      <c r="P696" s="59"/>
      <c r="Q696" s="128" t="s">
        <v>3870</v>
      </c>
      <c r="R696" s="4">
        <v>9.6666666666666661</v>
      </c>
      <c r="S696" s="16">
        <f t="shared" si="49"/>
        <v>0.11240310077519379</v>
      </c>
      <c r="T696" s="3" t="s">
        <v>3885</v>
      </c>
      <c r="V696" s="96" t="s">
        <v>12</v>
      </c>
      <c r="W696" s="4">
        <v>42</v>
      </c>
      <c r="X696" s="56" t="s">
        <v>3886</v>
      </c>
      <c r="Z696" s="5" t="s">
        <v>2465</v>
      </c>
      <c r="AA696" s="88" t="s">
        <v>12</v>
      </c>
      <c r="AB696" s="6">
        <v>43642</v>
      </c>
      <c r="AD696" s="48" t="s">
        <v>12</v>
      </c>
      <c r="AF696" s="48" t="s">
        <v>12</v>
      </c>
      <c r="AH696" s="140">
        <v>42017</v>
      </c>
      <c r="AI696" s="140">
        <v>42017.615266203698</v>
      </c>
      <c r="AJ696" s="140" t="s">
        <v>2738</v>
      </c>
      <c r="AK696" s="97" t="s">
        <v>12</v>
      </c>
      <c r="AL696" s="139"/>
      <c r="AM696" s="48" t="s">
        <v>12</v>
      </c>
      <c r="AN696" s="48" t="s">
        <v>12</v>
      </c>
      <c r="AO696" s="78" t="s">
        <v>4067</v>
      </c>
      <c r="AP696" s="8" t="s">
        <v>5452</v>
      </c>
      <c r="AQ696" s="8"/>
      <c r="AR696" s="8" t="s">
        <v>5451</v>
      </c>
      <c r="AS696" s="8"/>
      <c r="AU696" s="47" t="s">
        <v>12</v>
      </c>
      <c r="AV696" s="74" t="s">
        <v>6349</v>
      </c>
      <c r="AW696" s="138" t="s">
        <v>5688</v>
      </c>
      <c r="AX696" s="157" t="s">
        <v>5694</v>
      </c>
      <c r="AZ696" s="148" t="s">
        <v>114</v>
      </c>
      <c r="BC696" s="57" t="s">
        <v>5648</v>
      </c>
      <c r="BD696" s="55" t="s">
        <v>6372</v>
      </c>
      <c r="BE696" s="55" t="s">
        <v>6372</v>
      </c>
      <c r="BF696" s="55" t="s">
        <v>6372</v>
      </c>
      <c r="BG696" s="55" t="s">
        <v>6372</v>
      </c>
      <c r="BH696" s="55" t="s">
        <v>6372</v>
      </c>
      <c r="BI696" s="55" t="s">
        <v>6372</v>
      </c>
      <c r="BJ696" s="55" t="s">
        <v>6372</v>
      </c>
      <c r="BK696" s="55" t="s">
        <v>6372</v>
      </c>
      <c r="BL696" s="55" t="s">
        <v>6372</v>
      </c>
      <c r="BM696" s="57">
        <f t="shared" si="45"/>
        <v>0</v>
      </c>
    </row>
    <row r="697" spans="1:65" s="55" customFormat="1">
      <c r="A697" s="83">
        <v>698</v>
      </c>
      <c r="B697" s="71" t="s">
        <v>2466</v>
      </c>
      <c r="C697" s="72">
        <v>50266</v>
      </c>
      <c r="D697" s="47" t="s">
        <v>2467</v>
      </c>
      <c r="E697" s="89" t="s">
        <v>1478</v>
      </c>
      <c r="F697" s="86">
        <v>122</v>
      </c>
      <c r="G697" s="87" t="s">
        <v>2468</v>
      </c>
      <c r="H697" s="48" t="s">
        <v>12</v>
      </c>
      <c r="I697" s="101" t="s">
        <v>3501</v>
      </c>
      <c r="J697" s="120" t="s">
        <v>12</v>
      </c>
      <c r="K697" s="114" t="s">
        <v>114</v>
      </c>
      <c r="L697" s="99" t="s">
        <v>114</v>
      </c>
      <c r="M697" s="11" t="s">
        <v>2636</v>
      </c>
      <c r="N697" s="59" t="s">
        <v>3496</v>
      </c>
      <c r="O697" s="54" t="s">
        <v>5635</v>
      </c>
      <c r="P697" s="59"/>
      <c r="Q697" s="128" t="s">
        <v>3870</v>
      </c>
      <c r="R697" s="4">
        <v>3</v>
      </c>
      <c r="S697" s="16">
        <f t="shared" si="49"/>
        <v>2.4590163934426229E-2</v>
      </c>
      <c r="T697" s="3" t="s">
        <v>3885</v>
      </c>
      <c r="V697" s="100" t="s">
        <v>114</v>
      </c>
      <c r="W697" s="32" t="s">
        <v>5663</v>
      </c>
      <c r="X697" s="32" t="s">
        <v>5663</v>
      </c>
      <c r="Z697" s="5" t="s">
        <v>2469</v>
      </c>
      <c r="AA697" s="88" t="s">
        <v>12</v>
      </c>
      <c r="AB697" s="6">
        <v>43642</v>
      </c>
      <c r="AD697" s="100" t="s">
        <v>114</v>
      </c>
      <c r="AF697" s="100" t="s">
        <v>114</v>
      </c>
      <c r="AH697" s="140">
        <v>41991</v>
      </c>
      <c r="AI697" s="140">
        <v>42285.429837962998</v>
      </c>
      <c r="AJ697" s="140" t="s">
        <v>2738</v>
      </c>
      <c r="AK697" s="97" t="s">
        <v>12</v>
      </c>
      <c r="AL697" s="139"/>
      <c r="AM697" s="48" t="s">
        <v>12</v>
      </c>
      <c r="AN697" s="48" t="s">
        <v>12</v>
      </c>
      <c r="AO697" s="146" t="s">
        <v>4491</v>
      </c>
      <c r="AP697" s="8" t="s">
        <v>5453</v>
      </c>
      <c r="AQ697" s="8"/>
      <c r="AR697" s="8"/>
      <c r="AS697" s="8"/>
      <c r="AU697" s="47" t="s">
        <v>12</v>
      </c>
      <c r="AV697" s="152" t="s">
        <v>6350</v>
      </c>
      <c r="AW697" s="138" t="s">
        <v>5688</v>
      </c>
      <c r="AX697" s="157" t="s">
        <v>5694</v>
      </c>
      <c r="AZ697" s="148" t="s">
        <v>114</v>
      </c>
      <c r="BC697" s="57" t="s">
        <v>5648</v>
      </c>
      <c r="BD697" s="55" t="s">
        <v>6372</v>
      </c>
      <c r="BE697" s="55" t="s">
        <v>6372</v>
      </c>
      <c r="BF697" s="55" t="s">
        <v>6372</v>
      </c>
      <c r="BG697" s="55" t="s">
        <v>6372</v>
      </c>
      <c r="BH697" s="55" t="s">
        <v>6372</v>
      </c>
      <c r="BI697" s="55" t="s">
        <v>6372</v>
      </c>
      <c r="BJ697" s="55" t="s">
        <v>6372</v>
      </c>
      <c r="BK697" s="55" t="s">
        <v>6372</v>
      </c>
      <c r="BL697" s="55" t="s">
        <v>6372</v>
      </c>
      <c r="BM697" s="161">
        <v>0</v>
      </c>
    </row>
    <row r="698" spans="1:65" s="55" customFormat="1">
      <c r="A698" s="83">
        <v>699</v>
      </c>
      <c r="B698" s="71" t="s">
        <v>2470</v>
      </c>
      <c r="C698" s="72">
        <v>50267</v>
      </c>
      <c r="D698" s="47" t="s">
        <v>2471</v>
      </c>
      <c r="E698" s="89" t="s">
        <v>1478</v>
      </c>
      <c r="F698" s="86">
        <v>636</v>
      </c>
      <c r="G698" s="87" t="s">
        <v>2472</v>
      </c>
      <c r="H698" s="88" t="s">
        <v>12</v>
      </c>
      <c r="I698" s="101" t="s">
        <v>3485</v>
      </c>
      <c r="J698" s="120" t="s">
        <v>12</v>
      </c>
      <c r="K698" s="48" t="s">
        <v>12</v>
      </c>
      <c r="L698" s="48" t="s">
        <v>2738</v>
      </c>
      <c r="M698" s="11" t="s">
        <v>2636</v>
      </c>
      <c r="N698" s="59" t="s">
        <v>3467</v>
      </c>
      <c r="O698" s="54" t="s">
        <v>5640</v>
      </c>
      <c r="P698" s="59"/>
      <c r="Q698" s="128" t="s">
        <v>3870</v>
      </c>
      <c r="R698" s="4">
        <v>81.666666666666671</v>
      </c>
      <c r="S698" s="16">
        <f t="shared" si="49"/>
        <v>0.12840670859538786</v>
      </c>
      <c r="T698" s="3" t="s">
        <v>3885</v>
      </c>
      <c r="V698" s="96" t="s">
        <v>12</v>
      </c>
      <c r="W698" s="4">
        <v>252.66666666666666</v>
      </c>
      <c r="X698" s="56" t="s">
        <v>3885</v>
      </c>
      <c r="Z698" s="5" t="s">
        <v>2473</v>
      </c>
      <c r="AA698" s="88" t="s">
        <v>12</v>
      </c>
      <c r="AB698" s="6">
        <v>43628</v>
      </c>
      <c r="AD698" s="100" t="s">
        <v>114</v>
      </c>
      <c r="AF698" s="48" t="s">
        <v>12</v>
      </c>
      <c r="AH698" s="140">
        <v>41978</v>
      </c>
      <c r="AI698" s="140">
        <v>42018.786921296298</v>
      </c>
      <c r="AJ698" s="140" t="s">
        <v>2738</v>
      </c>
      <c r="AK698" s="97" t="s">
        <v>12</v>
      </c>
      <c r="AL698" s="139"/>
      <c r="AM698" s="48" t="s">
        <v>12</v>
      </c>
      <c r="AN698" s="48" t="s">
        <v>12</v>
      </c>
      <c r="AO698" s="78" t="s">
        <v>4067</v>
      </c>
      <c r="AP698" s="8" t="s">
        <v>5455</v>
      </c>
      <c r="AQ698" s="8"/>
      <c r="AR698" s="8" t="s">
        <v>5454</v>
      </c>
      <c r="AS698" s="8"/>
      <c r="AU698" s="47" t="s">
        <v>12</v>
      </c>
      <c r="AV698" s="74" t="s">
        <v>6351</v>
      </c>
      <c r="AW698" s="138" t="s">
        <v>5688</v>
      </c>
      <c r="AX698" s="157" t="s">
        <v>5694</v>
      </c>
      <c r="AZ698" s="148" t="s">
        <v>114</v>
      </c>
      <c r="BC698" s="57" t="s">
        <v>5645</v>
      </c>
      <c r="BD698" s="57">
        <v>5</v>
      </c>
      <c r="BE698" s="57">
        <v>5</v>
      </c>
      <c r="BF698" s="57">
        <v>5</v>
      </c>
      <c r="BG698" s="57">
        <v>3</v>
      </c>
      <c r="BH698" s="57">
        <v>3</v>
      </c>
      <c r="BI698" s="57">
        <v>1</v>
      </c>
      <c r="BJ698" s="57">
        <v>1</v>
      </c>
      <c r="BM698" s="57">
        <f t="shared" si="45"/>
        <v>23</v>
      </c>
    </row>
    <row r="699" spans="1:65" s="55" customFormat="1">
      <c r="A699" s="83">
        <v>700</v>
      </c>
      <c r="B699" s="71" t="s">
        <v>2474</v>
      </c>
      <c r="C699" s="72">
        <v>50268</v>
      </c>
      <c r="D699" s="47" t="s">
        <v>2475</v>
      </c>
      <c r="E699" s="89" t="s">
        <v>1478</v>
      </c>
      <c r="F699" s="86">
        <v>50</v>
      </c>
      <c r="G699" s="87" t="s">
        <v>2476</v>
      </c>
      <c r="H699" s="88" t="s">
        <v>12</v>
      </c>
      <c r="I699" s="101" t="s">
        <v>3502</v>
      </c>
      <c r="J699" s="120" t="s">
        <v>12</v>
      </c>
      <c r="K699" s="115" t="s">
        <v>114</v>
      </c>
      <c r="L699" s="100" t="s">
        <v>114</v>
      </c>
      <c r="M699" s="11" t="s">
        <v>2636</v>
      </c>
      <c r="N699" s="59" t="s">
        <v>3503</v>
      </c>
      <c r="O699" s="54" t="s">
        <v>5635</v>
      </c>
      <c r="P699" s="59"/>
      <c r="Q699" s="128" t="s">
        <v>3870</v>
      </c>
      <c r="R699" s="4">
        <v>14.333333333333334</v>
      </c>
      <c r="S699" s="16">
        <f t="shared" si="49"/>
        <v>0.28666666666666668</v>
      </c>
      <c r="T699" s="3" t="s">
        <v>3885</v>
      </c>
      <c r="V699" s="96" t="s">
        <v>12</v>
      </c>
      <c r="W699" s="4">
        <v>15</v>
      </c>
      <c r="X699" s="56" t="s">
        <v>3885</v>
      </c>
      <c r="Z699" s="5" t="s">
        <v>2477</v>
      </c>
      <c r="AA699" s="88" t="s">
        <v>12</v>
      </c>
      <c r="AB699" s="6">
        <v>43642</v>
      </c>
      <c r="AD699" s="100" t="s">
        <v>114</v>
      </c>
      <c r="AF699" s="100" t="s">
        <v>114</v>
      </c>
      <c r="AH699" s="140">
        <v>41978</v>
      </c>
      <c r="AI699" s="140">
        <v>42018.774664351899</v>
      </c>
      <c r="AJ699" s="140" t="s">
        <v>2738</v>
      </c>
      <c r="AK699" s="97" t="s">
        <v>12</v>
      </c>
      <c r="AL699" s="139"/>
      <c r="AM699" s="48" t="s">
        <v>12</v>
      </c>
      <c r="AN699" s="48" t="s">
        <v>12</v>
      </c>
      <c r="AO699" s="78" t="s">
        <v>4067</v>
      </c>
      <c r="AP699" s="8" t="s">
        <v>5457</v>
      </c>
      <c r="AQ699" s="8"/>
      <c r="AR699" s="8" t="s">
        <v>5456</v>
      </c>
      <c r="AS699" s="8"/>
      <c r="AU699" s="47" t="s">
        <v>12</v>
      </c>
      <c r="AV699" s="74" t="s">
        <v>6352</v>
      </c>
      <c r="AW699" s="138" t="s">
        <v>5688</v>
      </c>
      <c r="AX699" s="157" t="s">
        <v>5694</v>
      </c>
      <c r="AZ699" s="148" t="s">
        <v>114</v>
      </c>
      <c r="BC699" s="57" t="s">
        <v>5648</v>
      </c>
      <c r="BD699" s="55" t="s">
        <v>6372</v>
      </c>
      <c r="BE699" s="55" t="s">
        <v>6372</v>
      </c>
      <c r="BF699" s="55" t="s">
        <v>6372</v>
      </c>
      <c r="BG699" s="55" t="s">
        <v>6372</v>
      </c>
      <c r="BH699" s="55" t="s">
        <v>6372</v>
      </c>
      <c r="BI699" s="55" t="s">
        <v>6372</v>
      </c>
      <c r="BJ699" s="55" t="s">
        <v>6372</v>
      </c>
      <c r="BK699" s="55" t="s">
        <v>6372</v>
      </c>
      <c r="BL699" s="55" t="s">
        <v>6372</v>
      </c>
      <c r="BM699" s="57">
        <f t="shared" si="45"/>
        <v>0</v>
      </c>
    </row>
    <row r="700" spans="1:65" s="55" customFormat="1">
      <c r="A700" s="83">
        <v>701</v>
      </c>
      <c r="B700" s="71" t="s">
        <v>2478</v>
      </c>
      <c r="C700" s="72">
        <v>50269</v>
      </c>
      <c r="D700" s="47" t="s">
        <v>2479</v>
      </c>
      <c r="E700" s="89" t="s">
        <v>1478</v>
      </c>
      <c r="F700" s="86">
        <v>418</v>
      </c>
      <c r="G700" s="87" t="s">
        <v>2480</v>
      </c>
      <c r="H700" s="88" t="s">
        <v>12</v>
      </c>
      <c r="I700" s="101" t="s">
        <v>3504</v>
      </c>
      <c r="J700" s="120" t="s">
        <v>12</v>
      </c>
      <c r="K700" s="114" t="s">
        <v>114</v>
      </c>
      <c r="L700" s="99" t="s">
        <v>114</v>
      </c>
      <c r="M700" s="11" t="s">
        <v>2636</v>
      </c>
      <c r="N700" s="59" t="s">
        <v>3505</v>
      </c>
      <c r="O700" s="54" t="s">
        <v>5635</v>
      </c>
      <c r="P700" s="59"/>
      <c r="Q700" s="128" t="s">
        <v>3870</v>
      </c>
      <c r="R700" s="4">
        <v>30</v>
      </c>
      <c r="S700" s="16">
        <f t="shared" si="49"/>
        <v>7.1770334928229665E-2</v>
      </c>
      <c r="T700" s="3" t="s">
        <v>3886</v>
      </c>
      <c r="V700" s="96" t="s">
        <v>12</v>
      </c>
      <c r="W700" s="4">
        <v>40</v>
      </c>
      <c r="X700" s="56" t="s">
        <v>3885</v>
      </c>
      <c r="Z700" s="5" t="s">
        <v>2481</v>
      </c>
      <c r="AA700" s="88" t="s">
        <v>12</v>
      </c>
      <c r="AB700" s="6">
        <v>43803</v>
      </c>
      <c r="AD700" s="100" t="s">
        <v>114</v>
      </c>
      <c r="AF700" s="48" t="s">
        <v>12</v>
      </c>
      <c r="AH700" s="140">
        <v>42047</v>
      </c>
      <c r="AI700" s="140">
        <v>42047.432569444398</v>
      </c>
      <c r="AJ700" s="140" t="s">
        <v>2738</v>
      </c>
      <c r="AK700" s="97" t="s">
        <v>12</v>
      </c>
      <c r="AL700" s="139"/>
      <c r="AM700" s="48" t="s">
        <v>12</v>
      </c>
      <c r="AN700" s="48" t="s">
        <v>12</v>
      </c>
      <c r="AO700" s="78" t="s">
        <v>4067</v>
      </c>
      <c r="AP700" s="8" t="s">
        <v>5459</v>
      </c>
      <c r="AQ700" s="8"/>
      <c r="AR700" s="8" t="s">
        <v>5458</v>
      </c>
      <c r="AS700" s="8"/>
      <c r="AU700" s="47" t="s">
        <v>12</v>
      </c>
      <c r="AV700" s="74" t="s">
        <v>6353</v>
      </c>
      <c r="AW700" s="138" t="s">
        <v>5688</v>
      </c>
      <c r="AX700" s="157" t="s">
        <v>5694</v>
      </c>
      <c r="AZ700" s="148" t="s">
        <v>114</v>
      </c>
      <c r="BC700" s="57" t="s">
        <v>5648</v>
      </c>
      <c r="BD700" s="55" t="s">
        <v>6372</v>
      </c>
      <c r="BE700" s="55" t="s">
        <v>6372</v>
      </c>
      <c r="BF700" s="55" t="s">
        <v>6372</v>
      </c>
      <c r="BG700" s="55" t="s">
        <v>6372</v>
      </c>
      <c r="BH700" s="55" t="s">
        <v>6372</v>
      </c>
      <c r="BI700" s="55" t="s">
        <v>6372</v>
      </c>
      <c r="BJ700" s="55" t="s">
        <v>6372</v>
      </c>
      <c r="BK700" s="55" t="s">
        <v>6372</v>
      </c>
      <c r="BL700" s="55" t="s">
        <v>6372</v>
      </c>
      <c r="BM700" s="57">
        <f t="shared" si="45"/>
        <v>0</v>
      </c>
    </row>
    <row r="701" spans="1:65" s="55" customFormat="1">
      <c r="A701" s="83">
        <v>702</v>
      </c>
      <c r="B701" s="71" t="s">
        <v>2482</v>
      </c>
      <c r="C701" s="72">
        <v>50270</v>
      </c>
      <c r="D701" s="47" t="s">
        <v>2483</v>
      </c>
      <c r="E701" s="89" t="s">
        <v>1478</v>
      </c>
      <c r="F701" s="86">
        <v>39</v>
      </c>
      <c r="G701" s="87" t="s">
        <v>2484</v>
      </c>
      <c r="H701" s="114" t="s">
        <v>114</v>
      </c>
      <c r="I701" s="76" t="s">
        <v>2738</v>
      </c>
      <c r="J701" s="120" t="s">
        <v>12</v>
      </c>
      <c r="K701" s="114" t="s">
        <v>2733</v>
      </c>
      <c r="L701" s="116" t="s">
        <v>114</v>
      </c>
      <c r="M701" s="11" t="s">
        <v>2636</v>
      </c>
      <c r="N701" s="59" t="s">
        <v>3506</v>
      </c>
      <c r="O701" s="54" t="s">
        <v>5636</v>
      </c>
      <c r="P701" s="59"/>
      <c r="Q701" s="128" t="s">
        <v>3870</v>
      </c>
      <c r="R701" s="4">
        <v>9.3333333333333339</v>
      </c>
      <c r="S701" s="16">
        <f t="shared" si="49"/>
        <v>0.23931623931623933</v>
      </c>
      <c r="T701" s="3" t="s">
        <v>3885</v>
      </c>
      <c r="V701" s="96" t="s">
        <v>12</v>
      </c>
      <c r="W701" s="4">
        <v>2.5</v>
      </c>
      <c r="X701" s="56" t="s">
        <v>3886</v>
      </c>
      <c r="Z701" s="5" t="s">
        <v>2485</v>
      </c>
      <c r="AA701" s="88" t="s">
        <v>12</v>
      </c>
      <c r="AB701" s="6">
        <v>43152</v>
      </c>
      <c r="AD701" s="100" t="s">
        <v>114</v>
      </c>
      <c r="AF701" s="100" t="s">
        <v>114</v>
      </c>
      <c r="AH701" s="140">
        <v>42017</v>
      </c>
      <c r="AI701" s="140">
        <v>42018.778368055602</v>
      </c>
      <c r="AJ701" s="140" t="s">
        <v>2738</v>
      </c>
      <c r="AK701" s="97" t="s">
        <v>12</v>
      </c>
      <c r="AL701" s="139"/>
      <c r="AM701" s="48" t="s">
        <v>12</v>
      </c>
      <c r="AN701" s="48" t="s">
        <v>12</v>
      </c>
      <c r="AO701" s="78" t="s">
        <v>4067</v>
      </c>
      <c r="AP701" s="8" t="s">
        <v>5461</v>
      </c>
      <c r="AQ701" s="8"/>
      <c r="AR701" s="8" t="s">
        <v>5460</v>
      </c>
      <c r="AS701" s="8"/>
      <c r="AU701" s="47" t="s">
        <v>12</v>
      </c>
      <c r="AV701" s="74" t="s">
        <v>6121</v>
      </c>
      <c r="AW701" s="138" t="s">
        <v>5687</v>
      </c>
      <c r="AX701" s="157" t="s">
        <v>5703</v>
      </c>
      <c r="AZ701" s="148" t="s">
        <v>114</v>
      </c>
      <c r="BC701" s="57" t="s">
        <v>5648</v>
      </c>
      <c r="BD701" s="55" t="s">
        <v>6372</v>
      </c>
      <c r="BE701" s="55" t="s">
        <v>6372</v>
      </c>
      <c r="BF701" s="55" t="s">
        <v>6372</v>
      </c>
      <c r="BG701" s="55" t="s">
        <v>6372</v>
      </c>
      <c r="BH701" s="55" t="s">
        <v>6372</v>
      </c>
      <c r="BI701" s="55" t="s">
        <v>6372</v>
      </c>
      <c r="BJ701" s="55" t="s">
        <v>6372</v>
      </c>
      <c r="BK701" s="55" t="s">
        <v>6372</v>
      </c>
      <c r="BL701" s="55" t="s">
        <v>6372</v>
      </c>
      <c r="BM701" s="57">
        <f t="shared" si="45"/>
        <v>0</v>
      </c>
    </row>
    <row r="702" spans="1:65" s="55" customFormat="1">
      <c r="A702" s="83">
        <v>703</v>
      </c>
      <c r="B702" s="71" t="s">
        <v>2486</v>
      </c>
      <c r="C702" s="72">
        <v>50271</v>
      </c>
      <c r="D702" s="47" t="s">
        <v>2487</v>
      </c>
      <c r="E702" s="89" t="s">
        <v>1478</v>
      </c>
      <c r="F702" s="86">
        <v>269</v>
      </c>
      <c r="G702" s="87" t="s">
        <v>2488</v>
      </c>
      <c r="H702" s="48" t="s">
        <v>12</v>
      </c>
      <c r="I702" s="101" t="s">
        <v>3486</v>
      </c>
      <c r="J702" s="120" t="s">
        <v>12</v>
      </c>
      <c r="K702" s="48" t="s">
        <v>12</v>
      </c>
      <c r="L702" s="88" t="s">
        <v>2738</v>
      </c>
      <c r="M702" s="11" t="s">
        <v>2636</v>
      </c>
      <c r="N702" s="59" t="s">
        <v>3468</v>
      </c>
      <c r="O702" s="54" t="s">
        <v>5640</v>
      </c>
      <c r="P702" s="59"/>
      <c r="Q702" s="128" t="s">
        <v>3870</v>
      </c>
      <c r="R702" s="4">
        <v>11.666666666666666</v>
      </c>
      <c r="S702" s="16">
        <f t="shared" si="49"/>
        <v>4.3370508054522923E-2</v>
      </c>
      <c r="T702" s="3" t="s">
        <v>3885</v>
      </c>
      <c r="V702" s="96" t="s">
        <v>12</v>
      </c>
      <c r="W702" s="4">
        <v>10.333333333333334</v>
      </c>
      <c r="X702" s="56" t="s">
        <v>3886</v>
      </c>
      <c r="Z702" s="5" t="s">
        <v>2489</v>
      </c>
      <c r="AA702" s="88" t="s">
        <v>12</v>
      </c>
      <c r="AB702" s="6">
        <v>43166</v>
      </c>
      <c r="AD702" s="100" t="s">
        <v>114</v>
      </c>
      <c r="AF702" s="48" t="s">
        <v>12</v>
      </c>
      <c r="AH702" s="140">
        <v>41963</v>
      </c>
      <c r="AI702" s="140">
        <v>42024.4367361111</v>
      </c>
      <c r="AJ702" s="140" t="s">
        <v>2738</v>
      </c>
      <c r="AK702" s="97" t="s">
        <v>12</v>
      </c>
      <c r="AL702" s="139"/>
      <c r="AM702" s="48" t="s">
        <v>12</v>
      </c>
      <c r="AN702" s="48" t="s">
        <v>12</v>
      </c>
      <c r="AO702" s="78" t="s">
        <v>4067</v>
      </c>
      <c r="AP702" s="8" t="s">
        <v>5463</v>
      </c>
      <c r="AQ702" s="8"/>
      <c r="AR702" s="8" t="s">
        <v>5462</v>
      </c>
      <c r="AS702" s="8"/>
      <c r="AU702" s="47" t="s">
        <v>12</v>
      </c>
      <c r="AV702" s="74" t="s">
        <v>6354</v>
      </c>
      <c r="AW702" s="138" t="s">
        <v>5687</v>
      </c>
      <c r="AX702" s="157" t="s">
        <v>5703</v>
      </c>
      <c r="AZ702" s="148" t="s">
        <v>114</v>
      </c>
      <c r="BC702" s="57" t="s">
        <v>5645</v>
      </c>
      <c r="BD702" s="57">
        <v>5</v>
      </c>
      <c r="BE702" s="57">
        <v>5</v>
      </c>
      <c r="BF702" s="57">
        <v>5</v>
      </c>
      <c r="BG702" s="57">
        <v>3</v>
      </c>
      <c r="BH702" s="57">
        <v>3</v>
      </c>
      <c r="BI702" s="57">
        <v>1</v>
      </c>
      <c r="BJ702" s="57">
        <v>1</v>
      </c>
      <c r="BM702" s="57">
        <f t="shared" si="45"/>
        <v>23</v>
      </c>
    </row>
    <row r="703" spans="1:65" s="55" customFormat="1">
      <c r="A703" s="83">
        <v>704</v>
      </c>
      <c r="B703" s="71" t="s">
        <v>2490</v>
      </c>
      <c r="C703" s="72">
        <v>50272</v>
      </c>
      <c r="D703" s="47" t="s">
        <v>2491</v>
      </c>
      <c r="E703" s="89" t="s">
        <v>1478</v>
      </c>
      <c r="F703" s="86">
        <v>18691</v>
      </c>
      <c r="G703" s="87" t="s">
        <v>2492</v>
      </c>
      <c r="H703" s="88" t="s">
        <v>12</v>
      </c>
      <c r="I703" s="101" t="s">
        <v>3477</v>
      </c>
      <c r="J703" s="120" t="s">
        <v>12</v>
      </c>
      <c r="K703" s="88" t="s">
        <v>12</v>
      </c>
      <c r="L703" s="48" t="s">
        <v>2738</v>
      </c>
      <c r="M703" s="11" t="s">
        <v>2636</v>
      </c>
      <c r="N703" s="59" t="s">
        <v>3469</v>
      </c>
      <c r="O703" s="54" t="s">
        <v>5640</v>
      </c>
      <c r="P703" s="59"/>
      <c r="Q703" s="128" t="s">
        <v>3870</v>
      </c>
      <c r="R703" s="4">
        <v>7168.666666666667</v>
      </c>
      <c r="S703" s="16">
        <f t="shared" si="49"/>
        <v>0.38353574804273005</v>
      </c>
      <c r="T703" s="3" t="s">
        <v>3885</v>
      </c>
      <c r="V703" s="96" t="s">
        <v>12</v>
      </c>
      <c r="W703" s="4">
        <v>8079</v>
      </c>
      <c r="X703" s="56" t="s">
        <v>3885</v>
      </c>
      <c r="Z703" s="5" t="s">
        <v>2493</v>
      </c>
      <c r="AA703" s="88" t="s">
        <v>12</v>
      </c>
      <c r="AB703" s="6">
        <v>42859</v>
      </c>
      <c r="AD703" s="48" t="s">
        <v>12</v>
      </c>
      <c r="AF703" s="48" t="s">
        <v>12</v>
      </c>
      <c r="AH703" s="140">
        <v>41961</v>
      </c>
      <c r="AI703" s="140">
        <v>42012.419305555602</v>
      </c>
      <c r="AJ703" s="140" t="s">
        <v>2738</v>
      </c>
      <c r="AK703" s="97" t="s">
        <v>12</v>
      </c>
      <c r="AL703" s="139"/>
      <c r="AM703" s="48" t="s">
        <v>12</v>
      </c>
      <c r="AN703" s="48" t="s">
        <v>12</v>
      </c>
      <c r="AO703" s="78" t="s">
        <v>5524</v>
      </c>
      <c r="AP703" s="8" t="s">
        <v>5466</v>
      </c>
      <c r="AQ703" s="8" t="s">
        <v>5465</v>
      </c>
      <c r="AR703" s="8" t="s">
        <v>5464</v>
      </c>
      <c r="AS703" s="8"/>
      <c r="AU703" s="47" t="s">
        <v>12</v>
      </c>
      <c r="AV703" s="152" t="s">
        <v>6355</v>
      </c>
      <c r="AW703" s="138" t="s">
        <v>5687</v>
      </c>
      <c r="AX703" s="55" t="s">
        <v>5683</v>
      </c>
      <c r="AZ703" s="96" t="s">
        <v>12</v>
      </c>
      <c r="BC703" s="57" t="s">
        <v>5645</v>
      </c>
      <c r="BD703" s="57">
        <v>5</v>
      </c>
      <c r="BE703" s="57">
        <v>5</v>
      </c>
      <c r="BF703" s="57">
        <v>5</v>
      </c>
      <c r="BG703" s="57">
        <v>3</v>
      </c>
      <c r="BH703" s="57">
        <v>3</v>
      </c>
      <c r="BI703" s="57">
        <v>1</v>
      </c>
      <c r="BJ703" s="57">
        <v>1</v>
      </c>
      <c r="BK703" s="57">
        <v>1</v>
      </c>
      <c r="BL703" s="57">
        <v>1</v>
      </c>
      <c r="BM703" s="57">
        <f t="shared" si="45"/>
        <v>25</v>
      </c>
    </row>
    <row r="704" spans="1:65" s="55" customFormat="1">
      <c r="A704" s="83">
        <v>706</v>
      </c>
      <c r="B704" s="71" t="s">
        <v>2496</v>
      </c>
      <c r="C704" s="72">
        <v>50273</v>
      </c>
      <c r="D704" s="47" t="s">
        <v>2497</v>
      </c>
      <c r="E704" s="89" t="s">
        <v>1478</v>
      </c>
      <c r="F704" s="86">
        <v>33</v>
      </c>
      <c r="G704" s="87" t="s">
        <v>2498</v>
      </c>
      <c r="H704" s="115" t="s">
        <v>114</v>
      </c>
      <c r="I704" s="76" t="s">
        <v>2738</v>
      </c>
      <c r="J704" s="120" t="s">
        <v>12</v>
      </c>
      <c r="K704" s="115" t="s">
        <v>2733</v>
      </c>
      <c r="L704" s="114" t="s">
        <v>114</v>
      </c>
      <c r="M704" s="11" t="s">
        <v>2636</v>
      </c>
      <c r="N704" s="59" t="s">
        <v>2697</v>
      </c>
      <c r="O704" s="54" t="s">
        <v>5636</v>
      </c>
      <c r="P704" s="59"/>
      <c r="Q704" s="128" t="s">
        <v>3870</v>
      </c>
      <c r="R704" s="4">
        <v>3</v>
      </c>
      <c r="S704" s="16">
        <f t="shared" si="49"/>
        <v>9.0909090909090912E-2</v>
      </c>
      <c r="T704" s="3" t="s">
        <v>3885</v>
      </c>
      <c r="V704" s="96" t="s">
        <v>12</v>
      </c>
      <c r="W704" s="4">
        <v>2</v>
      </c>
      <c r="X704" s="56" t="s">
        <v>3885</v>
      </c>
      <c r="Z704" s="5" t="s">
        <v>2499</v>
      </c>
      <c r="AA704" s="88" t="s">
        <v>12</v>
      </c>
      <c r="AB704" s="6">
        <v>43642</v>
      </c>
      <c r="AD704" s="100" t="s">
        <v>114</v>
      </c>
      <c r="AF704" s="100" t="s">
        <v>114</v>
      </c>
      <c r="AH704" s="100" t="s">
        <v>114</v>
      </c>
      <c r="AI704" s="100" t="s">
        <v>114</v>
      </c>
      <c r="AJ704" s="100" t="s">
        <v>114</v>
      </c>
      <c r="AK704" s="48" t="s">
        <v>12</v>
      </c>
      <c r="AL704" s="139"/>
      <c r="AM704" s="48" t="s">
        <v>12</v>
      </c>
      <c r="AN704" s="48" t="s">
        <v>12</v>
      </c>
      <c r="AO704" s="78" t="s">
        <v>4067</v>
      </c>
      <c r="AP704" s="8" t="s">
        <v>5470</v>
      </c>
      <c r="AQ704" s="8"/>
      <c r="AR704" s="8" t="s">
        <v>5469</v>
      </c>
      <c r="AS704" s="8"/>
      <c r="AU704" s="47" t="s">
        <v>12</v>
      </c>
      <c r="AV704" s="74" t="s">
        <v>6122</v>
      </c>
      <c r="AW704" s="138" t="s">
        <v>5688</v>
      </c>
      <c r="AX704" s="157" t="s">
        <v>5694</v>
      </c>
      <c r="AZ704" s="148" t="s">
        <v>114</v>
      </c>
      <c r="BC704" s="57" t="s">
        <v>5648</v>
      </c>
      <c r="BD704" s="55" t="s">
        <v>6372</v>
      </c>
      <c r="BE704" s="55" t="s">
        <v>6372</v>
      </c>
      <c r="BF704" s="55" t="s">
        <v>6372</v>
      </c>
      <c r="BG704" s="55" t="s">
        <v>6372</v>
      </c>
      <c r="BH704" s="55" t="s">
        <v>6372</v>
      </c>
      <c r="BI704" s="55" t="s">
        <v>6372</v>
      </c>
      <c r="BJ704" s="55" t="s">
        <v>6372</v>
      </c>
      <c r="BK704" s="55" t="s">
        <v>6372</v>
      </c>
      <c r="BL704" s="55" t="s">
        <v>6372</v>
      </c>
      <c r="BM704" s="57">
        <f t="shared" si="45"/>
        <v>0</v>
      </c>
    </row>
    <row r="705" spans="1:65" s="55" customFormat="1">
      <c r="A705" s="83">
        <v>705</v>
      </c>
      <c r="B705" s="71" t="s">
        <v>2494</v>
      </c>
      <c r="C705" s="72">
        <v>50274</v>
      </c>
      <c r="D705" s="47" t="s">
        <v>2495</v>
      </c>
      <c r="E705" s="89" t="s">
        <v>1478</v>
      </c>
      <c r="F705" s="86">
        <v>66</v>
      </c>
      <c r="G705" s="76" t="s">
        <v>2612</v>
      </c>
      <c r="H705" s="113" t="s">
        <v>114</v>
      </c>
      <c r="I705" s="76" t="s">
        <v>2738</v>
      </c>
      <c r="J705" s="120" t="s">
        <v>12</v>
      </c>
      <c r="K705" s="119" t="s">
        <v>2733</v>
      </c>
      <c r="L705" s="100" t="s">
        <v>114</v>
      </c>
      <c r="M705" s="11" t="s">
        <v>2636</v>
      </c>
      <c r="N705" s="65" t="s">
        <v>3861</v>
      </c>
      <c r="O705" s="54" t="s">
        <v>5636</v>
      </c>
      <c r="P705" s="65"/>
      <c r="Q705" s="128" t="s">
        <v>3870</v>
      </c>
      <c r="R705" s="4">
        <v>3.6666666666666665</v>
      </c>
      <c r="S705" s="16">
        <f t="shared" si="49"/>
        <v>5.5555555555555552E-2</v>
      </c>
      <c r="T705" s="3" t="s">
        <v>3885</v>
      </c>
      <c r="V705" s="96" t="s">
        <v>12</v>
      </c>
      <c r="W705" s="4">
        <v>2</v>
      </c>
      <c r="X705" s="56" t="s">
        <v>3885</v>
      </c>
      <c r="Z705" s="136" t="s">
        <v>113</v>
      </c>
      <c r="AA705" s="119" t="s">
        <v>114</v>
      </c>
      <c r="AB705" s="137"/>
      <c r="AD705" s="100" t="s">
        <v>114</v>
      </c>
      <c r="AF705" s="100" t="s">
        <v>114</v>
      </c>
      <c r="AH705" s="140">
        <v>41991</v>
      </c>
      <c r="AI705" s="140">
        <v>42017.616307870398</v>
      </c>
      <c r="AJ705" s="140" t="s">
        <v>2738</v>
      </c>
      <c r="AK705" s="97" t="s">
        <v>12</v>
      </c>
      <c r="AL705" s="139"/>
      <c r="AM705" s="48" t="s">
        <v>12</v>
      </c>
      <c r="AN705" s="48" t="s">
        <v>12</v>
      </c>
      <c r="AO705" s="78" t="s">
        <v>4067</v>
      </c>
      <c r="AP705" s="8" t="s">
        <v>5468</v>
      </c>
      <c r="AQ705" s="8"/>
      <c r="AR705" s="8" t="s">
        <v>5467</v>
      </c>
      <c r="AS705" s="8"/>
      <c r="AU705" s="47" t="s">
        <v>12</v>
      </c>
      <c r="AV705" s="152" t="s">
        <v>6123</v>
      </c>
      <c r="AW705" s="138" t="s">
        <v>5688</v>
      </c>
      <c r="AX705" s="157" t="s">
        <v>5694</v>
      </c>
      <c r="AZ705" s="148" t="s">
        <v>114</v>
      </c>
      <c r="BC705" s="57" t="s">
        <v>5648</v>
      </c>
      <c r="BD705" s="55" t="s">
        <v>6372</v>
      </c>
      <c r="BE705" s="55" t="s">
        <v>6372</v>
      </c>
      <c r="BF705" s="55" t="s">
        <v>6372</v>
      </c>
      <c r="BG705" s="55" t="s">
        <v>6372</v>
      </c>
      <c r="BH705" s="55" t="s">
        <v>6372</v>
      </c>
      <c r="BI705" s="55" t="s">
        <v>6372</v>
      </c>
      <c r="BJ705" s="55" t="s">
        <v>6372</v>
      </c>
      <c r="BK705" s="55" t="s">
        <v>6372</v>
      </c>
      <c r="BL705" s="55" t="s">
        <v>6372</v>
      </c>
      <c r="BM705" s="57">
        <f t="shared" si="45"/>
        <v>0</v>
      </c>
    </row>
    <row r="706" spans="1:65" s="55" customFormat="1">
      <c r="A706" s="83">
        <v>707</v>
      </c>
      <c r="B706" s="71" t="s">
        <v>2500</v>
      </c>
      <c r="C706" s="72">
        <v>50275</v>
      </c>
      <c r="D706" s="47" t="s">
        <v>2501</v>
      </c>
      <c r="E706" s="89" t="s">
        <v>1478</v>
      </c>
      <c r="F706" s="86">
        <v>117</v>
      </c>
      <c r="G706" s="87" t="s">
        <v>2502</v>
      </c>
      <c r="H706" s="115" t="s">
        <v>114</v>
      </c>
      <c r="I706" s="76" t="s">
        <v>2738</v>
      </c>
      <c r="J706" s="120" t="s">
        <v>12</v>
      </c>
      <c r="K706" s="115" t="s">
        <v>2733</v>
      </c>
      <c r="L706" s="116" t="s">
        <v>114</v>
      </c>
      <c r="M706" s="11" t="s">
        <v>2636</v>
      </c>
      <c r="N706" s="59" t="s">
        <v>3497</v>
      </c>
      <c r="O706" s="54" t="s">
        <v>5636</v>
      </c>
      <c r="P706" s="59"/>
      <c r="Q706" s="128" t="s">
        <v>3870</v>
      </c>
      <c r="R706" s="4">
        <v>46</v>
      </c>
      <c r="S706" s="16">
        <f t="shared" si="49"/>
        <v>0.39316239316239315</v>
      </c>
      <c r="T706" s="3" t="s">
        <v>3885</v>
      </c>
      <c r="V706" s="96" t="s">
        <v>12</v>
      </c>
      <c r="W706" s="4">
        <v>37.666666666666664</v>
      </c>
      <c r="X706" s="56" t="s">
        <v>3886</v>
      </c>
      <c r="Z706" s="5" t="s">
        <v>2503</v>
      </c>
      <c r="AA706" s="88" t="s">
        <v>12</v>
      </c>
      <c r="AB706" s="6">
        <v>43173</v>
      </c>
      <c r="AD706" s="48" t="s">
        <v>12</v>
      </c>
      <c r="AF706" s="48" t="s">
        <v>12</v>
      </c>
      <c r="AH706" s="140">
        <v>41962</v>
      </c>
      <c r="AI706" s="140">
        <v>41985.612858796303</v>
      </c>
      <c r="AJ706" s="140" t="s">
        <v>2738</v>
      </c>
      <c r="AK706" s="97" t="s">
        <v>12</v>
      </c>
      <c r="AL706" s="139"/>
      <c r="AM706" s="48" t="s">
        <v>12</v>
      </c>
      <c r="AN706" s="48" t="s">
        <v>12</v>
      </c>
      <c r="AO706" s="78" t="s">
        <v>4067</v>
      </c>
      <c r="AP706" s="8" t="s">
        <v>5472</v>
      </c>
      <c r="AQ706" s="8"/>
      <c r="AR706" s="8" t="s">
        <v>5471</v>
      </c>
      <c r="AS706" s="8"/>
      <c r="AU706" s="47" t="s">
        <v>12</v>
      </c>
      <c r="AV706" s="152" t="s">
        <v>6124</v>
      </c>
      <c r="AW706" s="138" t="s">
        <v>5688</v>
      </c>
      <c r="AX706" s="157" t="s">
        <v>5694</v>
      </c>
      <c r="AZ706" s="148" t="s">
        <v>114</v>
      </c>
      <c r="BC706" s="57" t="s">
        <v>5648</v>
      </c>
      <c r="BD706" s="55" t="s">
        <v>6372</v>
      </c>
      <c r="BE706" s="55" t="s">
        <v>6372</v>
      </c>
      <c r="BF706" s="55" t="s">
        <v>6372</v>
      </c>
      <c r="BG706" s="55" t="s">
        <v>6372</v>
      </c>
      <c r="BH706" s="55" t="s">
        <v>6372</v>
      </c>
      <c r="BI706" s="55" t="s">
        <v>6372</v>
      </c>
      <c r="BJ706" s="55" t="s">
        <v>6372</v>
      </c>
      <c r="BK706" s="55" t="s">
        <v>6372</v>
      </c>
      <c r="BL706" s="55" t="s">
        <v>6372</v>
      </c>
      <c r="BM706" s="57">
        <f t="shared" si="45"/>
        <v>0</v>
      </c>
    </row>
    <row r="707" spans="1:65" s="55" customFormat="1">
      <c r="A707" s="83">
        <v>708</v>
      </c>
      <c r="B707" s="71" t="s">
        <v>2504</v>
      </c>
      <c r="C707" s="72">
        <v>50276</v>
      </c>
      <c r="D707" s="47" t="s">
        <v>2505</v>
      </c>
      <c r="E707" s="89" t="s">
        <v>1478</v>
      </c>
      <c r="F707" s="86">
        <v>140</v>
      </c>
      <c r="G707" s="87" t="s">
        <v>2506</v>
      </c>
      <c r="H707" s="114" t="s">
        <v>114</v>
      </c>
      <c r="I707" s="76" t="s">
        <v>2738</v>
      </c>
      <c r="J707" s="120" t="s">
        <v>12</v>
      </c>
      <c r="K707" s="114" t="s">
        <v>2733</v>
      </c>
      <c r="L707" s="88" t="s">
        <v>12</v>
      </c>
      <c r="M707" s="11" t="s">
        <v>2636</v>
      </c>
      <c r="N707" s="59" t="s">
        <v>3470</v>
      </c>
      <c r="O707" s="54" t="s">
        <v>5634</v>
      </c>
      <c r="P707" s="59"/>
      <c r="Q707" s="128" t="s">
        <v>3870</v>
      </c>
      <c r="R707" s="4">
        <v>13</v>
      </c>
      <c r="S707" s="16">
        <f t="shared" si="49"/>
        <v>9.285714285714286E-2</v>
      </c>
      <c r="T707" s="3" t="s">
        <v>3886</v>
      </c>
      <c r="V707" s="96" t="s">
        <v>12</v>
      </c>
      <c r="W707" s="4">
        <v>4</v>
      </c>
      <c r="X707" s="56" t="s">
        <v>3886</v>
      </c>
      <c r="Z707" s="5" t="s">
        <v>2507</v>
      </c>
      <c r="AA707" s="88" t="s">
        <v>12</v>
      </c>
      <c r="AB707" s="6">
        <v>43152</v>
      </c>
      <c r="AD707" s="48" t="s">
        <v>12</v>
      </c>
      <c r="AF707" s="48" t="s">
        <v>12</v>
      </c>
      <c r="AH707" s="140">
        <v>41985</v>
      </c>
      <c r="AI707" s="140">
        <v>42035.501898148199</v>
      </c>
      <c r="AJ707" s="140" t="s">
        <v>2738</v>
      </c>
      <c r="AK707" s="97" t="s">
        <v>12</v>
      </c>
      <c r="AL707" s="139"/>
      <c r="AM707" s="48" t="s">
        <v>12</v>
      </c>
      <c r="AN707" s="48" t="s">
        <v>12</v>
      </c>
      <c r="AO707" s="78" t="s">
        <v>4067</v>
      </c>
      <c r="AP707" s="8" t="s">
        <v>5474</v>
      </c>
      <c r="AQ707" s="8"/>
      <c r="AR707" s="8" t="s">
        <v>5473</v>
      </c>
      <c r="AS707" s="8"/>
      <c r="AU707" s="47" t="s">
        <v>12</v>
      </c>
      <c r="AV707" s="74" t="s">
        <v>6125</v>
      </c>
      <c r="AW707" s="138" t="s">
        <v>5688</v>
      </c>
      <c r="AX707" s="157" t="s">
        <v>5694</v>
      </c>
      <c r="AZ707" s="148" t="s">
        <v>114</v>
      </c>
      <c r="BC707" s="57" t="s">
        <v>5645</v>
      </c>
      <c r="BD707" s="83">
        <v>5</v>
      </c>
      <c r="BE707" s="83">
        <v>5</v>
      </c>
      <c r="BF707" s="83">
        <v>5</v>
      </c>
      <c r="BG707" s="57">
        <v>3</v>
      </c>
      <c r="BH707" s="57">
        <v>3</v>
      </c>
      <c r="BI707" s="57">
        <v>1</v>
      </c>
      <c r="BJ707" s="57">
        <v>1</v>
      </c>
      <c r="BM707" s="57">
        <f t="shared" si="45"/>
        <v>23</v>
      </c>
    </row>
    <row r="708" spans="1:65" s="55" customFormat="1">
      <c r="A708" s="83">
        <v>709</v>
      </c>
      <c r="B708" s="71" t="s">
        <v>2508</v>
      </c>
      <c r="C708" s="72">
        <v>50277</v>
      </c>
      <c r="D708" s="47" t="s">
        <v>2509</v>
      </c>
      <c r="E708" s="48" t="s">
        <v>1478</v>
      </c>
      <c r="F708" s="86">
        <v>61</v>
      </c>
      <c r="G708" s="87" t="s">
        <v>2510</v>
      </c>
      <c r="H708" s="48" t="s">
        <v>12</v>
      </c>
      <c r="I708" s="101" t="s">
        <v>3509</v>
      </c>
      <c r="J708" s="120" t="s">
        <v>12</v>
      </c>
      <c r="K708" s="48" t="s">
        <v>12</v>
      </c>
      <c r="L708" s="48" t="s">
        <v>2738</v>
      </c>
      <c r="M708" s="11" t="s">
        <v>2636</v>
      </c>
      <c r="N708" s="59" t="s">
        <v>3507</v>
      </c>
      <c r="O708" s="54" t="s">
        <v>5640</v>
      </c>
      <c r="P708" s="59"/>
      <c r="Q708" s="128" t="s">
        <v>3870</v>
      </c>
      <c r="R708" s="4">
        <v>4</v>
      </c>
      <c r="S708" s="16">
        <f t="shared" si="49"/>
        <v>6.5573770491803282E-2</v>
      </c>
      <c r="T708" s="3" t="s">
        <v>3885</v>
      </c>
      <c r="V708" s="100" t="s">
        <v>114</v>
      </c>
      <c r="W708" s="32" t="s">
        <v>5663</v>
      </c>
      <c r="X708" s="32" t="s">
        <v>5663</v>
      </c>
      <c r="Z708" s="9" t="s">
        <v>2511</v>
      </c>
      <c r="AA708" s="48" t="s">
        <v>12</v>
      </c>
      <c r="AB708" s="10">
        <v>43649</v>
      </c>
      <c r="AD708" s="100" t="s">
        <v>114</v>
      </c>
      <c r="AF708" s="100" t="s">
        <v>114</v>
      </c>
      <c r="AH708" s="140">
        <v>41963</v>
      </c>
      <c r="AI708" s="140">
        <v>42017.568599537</v>
      </c>
      <c r="AJ708" s="140" t="s">
        <v>2738</v>
      </c>
      <c r="AK708" s="97" t="s">
        <v>12</v>
      </c>
      <c r="AL708" s="139"/>
      <c r="AM708" s="100" t="s">
        <v>114</v>
      </c>
      <c r="AN708" s="100" t="s">
        <v>114</v>
      </c>
      <c r="AO708" s="145" t="s">
        <v>5517</v>
      </c>
      <c r="AP708" s="144"/>
      <c r="AQ708" s="144"/>
      <c r="AR708" s="144"/>
      <c r="AS708" s="144"/>
      <c r="AU708" s="47" t="s">
        <v>12</v>
      </c>
      <c r="AV708" s="74" t="s">
        <v>6356</v>
      </c>
      <c r="AW708" s="138" t="s">
        <v>5688</v>
      </c>
      <c r="AX708" s="157" t="s">
        <v>5694</v>
      </c>
      <c r="AZ708" s="148" t="s">
        <v>114</v>
      </c>
      <c r="BC708" s="57" t="s">
        <v>5647</v>
      </c>
      <c r="BD708" s="57">
        <v>5</v>
      </c>
      <c r="BE708" s="57">
        <v>5</v>
      </c>
      <c r="BF708" s="57">
        <v>5</v>
      </c>
      <c r="BI708" s="57">
        <v>1</v>
      </c>
      <c r="BM708" s="57">
        <f t="shared" si="45"/>
        <v>16</v>
      </c>
    </row>
    <row r="709" spans="1:65" s="55" customFormat="1">
      <c r="A709" s="83">
        <v>710</v>
      </c>
      <c r="B709" s="71" t="s">
        <v>2512</v>
      </c>
      <c r="C709" s="72">
        <v>50278</v>
      </c>
      <c r="D709" s="47" t="s">
        <v>2513</v>
      </c>
      <c r="E709" s="89" t="s">
        <v>1478</v>
      </c>
      <c r="F709" s="86">
        <v>215</v>
      </c>
      <c r="G709" s="87" t="s">
        <v>2514</v>
      </c>
      <c r="H709" s="88" t="s">
        <v>12</v>
      </c>
      <c r="I709" s="101" t="s">
        <v>3510</v>
      </c>
      <c r="J709" s="120" t="s">
        <v>12</v>
      </c>
      <c r="K709" s="115" t="s">
        <v>114</v>
      </c>
      <c r="L709" s="48" t="s">
        <v>12</v>
      </c>
      <c r="M709" s="11" t="s">
        <v>2636</v>
      </c>
      <c r="N709" s="59" t="s">
        <v>3512</v>
      </c>
      <c r="O709" s="54" t="s">
        <v>5639</v>
      </c>
      <c r="P709" s="59"/>
      <c r="Q709" s="128" t="s">
        <v>3870</v>
      </c>
      <c r="R709" s="4">
        <v>7.666666666666667</v>
      </c>
      <c r="S709" s="16">
        <f t="shared" si="49"/>
        <v>3.565891472868217E-2</v>
      </c>
      <c r="T709" s="3" t="s">
        <v>3885</v>
      </c>
      <c r="V709" s="96" t="s">
        <v>12</v>
      </c>
      <c r="W709" s="4">
        <v>8</v>
      </c>
      <c r="X709" s="56" t="s">
        <v>3886</v>
      </c>
      <c r="Z709" s="5" t="s">
        <v>2515</v>
      </c>
      <c r="AA709" s="88" t="s">
        <v>12</v>
      </c>
      <c r="AB709" s="6">
        <v>43152</v>
      </c>
      <c r="AD709" s="100" t="s">
        <v>114</v>
      </c>
      <c r="AF709" s="100" t="s">
        <v>114</v>
      </c>
      <c r="AH709" s="140">
        <v>41974</v>
      </c>
      <c r="AI709" s="140">
        <v>41975.583333333299</v>
      </c>
      <c r="AJ709" s="140" t="s">
        <v>2738</v>
      </c>
      <c r="AK709" s="97" t="s">
        <v>12</v>
      </c>
      <c r="AL709" s="139"/>
      <c r="AM709" s="48" t="s">
        <v>12</v>
      </c>
      <c r="AN709" s="48" t="s">
        <v>12</v>
      </c>
      <c r="AO709" s="78" t="s">
        <v>4067</v>
      </c>
      <c r="AP709" s="8" t="s">
        <v>5476</v>
      </c>
      <c r="AQ709" s="8"/>
      <c r="AR709" s="8" t="s">
        <v>5475</v>
      </c>
      <c r="AS709" s="8"/>
      <c r="AU709" s="47" t="s">
        <v>12</v>
      </c>
      <c r="AV709" s="74" t="s">
        <v>6357</v>
      </c>
      <c r="AW709" s="138" t="s">
        <v>5688</v>
      </c>
      <c r="AX709" s="157" t="s">
        <v>5694</v>
      </c>
      <c r="AZ709" s="148" t="s">
        <v>114</v>
      </c>
      <c r="BC709" s="57" t="s">
        <v>5646</v>
      </c>
      <c r="BD709" s="57">
        <v>5</v>
      </c>
      <c r="BE709" s="57">
        <v>5</v>
      </c>
      <c r="BF709" s="57">
        <v>5</v>
      </c>
      <c r="BG709" s="57">
        <v>3</v>
      </c>
      <c r="BI709" s="57">
        <v>1</v>
      </c>
      <c r="BJ709" s="57">
        <v>1</v>
      </c>
      <c r="BM709" s="57">
        <f t="shared" si="45"/>
        <v>20</v>
      </c>
    </row>
    <row r="710" spans="1:65" s="55" customFormat="1">
      <c r="A710" s="83">
        <v>711</v>
      </c>
      <c r="B710" s="71" t="s">
        <v>2516</v>
      </c>
      <c r="C710" s="72">
        <v>50279</v>
      </c>
      <c r="D710" s="47" t="s">
        <v>2517</v>
      </c>
      <c r="E710" s="89" t="s">
        <v>1478</v>
      </c>
      <c r="F710" s="86">
        <v>87</v>
      </c>
      <c r="G710" s="87" t="s">
        <v>2518</v>
      </c>
      <c r="H710" s="114" t="s">
        <v>114</v>
      </c>
      <c r="I710" s="76" t="s">
        <v>2738</v>
      </c>
      <c r="J710" s="120" t="s">
        <v>12</v>
      </c>
      <c r="K710" s="114" t="s">
        <v>2733</v>
      </c>
      <c r="L710" s="116" t="s">
        <v>114</v>
      </c>
      <c r="M710" s="11" t="s">
        <v>2636</v>
      </c>
      <c r="N710" s="59" t="s">
        <v>3513</v>
      </c>
      <c r="O710" s="54" t="s">
        <v>5636</v>
      </c>
      <c r="P710" s="59"/>
      <c r="Q710" s="128" t="s">
        <v>3870</v>
      </c>
      <c r="R710" s="4">
        <v>10</v>
      </c>
      <c r="S710" s="16">
        <f t="shared" si="49"/>
        <v>0.11494252873563218</v>
      </c>
      <c r="T710" s="3" t="s">
        <v>3885</v>
      </c>
      <c r="V710" s="96" t="s">
        <v>12</v>
      </c>
      <c r="W710" s="4">
        <v>3.3333333333333335</v>
      </c>
      <c r="X710" s="56" t="s">
        <v>3885</v>
      </c>
      <c r="Z710" s="5" t="s">
        <v>2519</v>
      </c>
      <c r="AA710" s="88" t="s">
        <v>12</v>
      </c>
      <c r="AB710" s="6">
        <v>43649</v>
      </c>
      <c r="AD710" s="100" t="s">
        <v>114</v>
      </c>
      <c r="AF710" s="100" t="s">
        <v>114</v>
      </c>
      <c r="AH710" s="140">
        <v>41983</v>
      </c>
      <c r="AI710" s="140">
        <v>42171.500636574099</v>
      </c>
      <c r="AJ710" s="140" t="s">
        <v>2738</v>
      </c>
      <c r="AK710" s="97" t="s">
        <v>12</v>
      </c>
      <c r="AL710" s="139"/>
      <c r="AM710" s="48" t="s">
        <v>12</v>
      </c>
      <c r="AN710" s="48" t="s">
        <v>12</v>
      </c>
      <c r="AO710" s="78" t="s">
        <v>4067</v>
      </c>
      <c r="AP710" s="8" t="s">
        <v>5478</v>
      </c>
      <c r="AQ710" s="8"/>
      <c r="AR710" s="8" t="s">
        <v>5477</v>
      </c>
      <c r="AS710" s="8"/>
      <c r="AU710" s="47" t="s">
        <v>12</v>
      </c>
      <c r="AV710" s="74" t="s">
        <v>6126</v>
      </c>
      <c r="AW710" s="138" t="s">
        <v>5688</v>
      </c>
      <c r="AX710" s="157" t="s">
        <v>5694</v>
      </c>
      <c r="AZ710" s="148" t="s">
        <v>114</v>
      </c>
      <c r="BC710" s="57" t="s">
        <v>5648</v>
      </c>
      <c r="BD710" s="55" t="s">
        <v>6372</v>
      </c>
      <c r="BE710" s="55" t="s">
        <v>6372</v>
      </c>
      <c r="BF710" s="55" t="s">
        <v>6372</v>
      </c>
      <c r="BG710" s="55" t="s">
        <v>6372</v>
      </c>
      <c r="BH710" s="55" t="s">
        <v>6372</v>
      </c>
      <c r="BI710" s="55" t="s">
        <v>6372</v>
      </c>
      <c r="BJ710" s="55" t="s">
        <v>6372</v>
      </c>
      <c r="BK710" s="55" t="s">
        <v>6372</v>
      </c>
      <c r="BL710" s="55" t="s">
        <v>6372</v>
      </c>
      <c r="BM710" s="57">
        <f t="shared" ref="BM710:BM731" si="50">+SUM(BD710:BL710)</f>
        <v>0</v>
      </c>
    </row>
    <row r="711" spans="1:65" s="55" customFormat="1">
      <c r="A711" s="83">
        <v>712</v>
      </c>
      <c r="B711" s="71" t="s">
        <v>2520</v>
      </c>
      <c r="C711" s="72">
        <v>50280</v>
      </c>
      <c r="D711" s="47" t="s">
        <v>2521</v>
      </c>
      <c r="E711" s="89" t="s">
        <v>1478</v>
      </c>
      <c r="F711" s="86">
        <v>338</v>
      </c>
      <c r="G711" s="87" t="s">
        <v>2522</v>
      </c>
      <c r="H711" s="115" t="s">
        <v>114</v>
      </c>
      <c r="I711" s="76" t="s">
        <v>2738</v>
      </c>
      <c r="J711" s="120" t="s">
        <v>12</v>
      </c>
      <c r="K711" s="116" t="s">
        <v>2733</v>
      </c>
      <c r="L711" s="48" t="s">
        <v>12</v>
      </c>
      <c r="M711" s="11" t="s">
        <v>2636</v>
      </c>
      <c r="N711" s="59" t="s">
        <v>3458</v>
      </c>
      <c r="O711" s="54" t="s">
        <v>5634</v>
      </c>
      <c r="P711" s="59"/>
      <c r="Q711" s="128" t="s">
        <v>3870</v>
      </c>
      <c r="R711" s="4">
        <v>56</v>
      </c>
      <c r="S711" s="16">
        <f t="shared" si="49"/>
        <v>0.16568047337278108</v>
      </c>
      <c r="T711" s="3" t="s">
        <v>3885</v>
      </c>
      <c r="V711" s="96" t="s">
        <v>12</v>
      </c>
      <c r="W711" s="4">
        <v>113.33333333333333</v>
      </c>
      <c r="X711" s="56" t="s">
        <v>3885</v>
      </c>
      <c r="Z711" s="5" t="s">
        <v>2523</v>
      </c>
      <c r="AA711" s="88" t="s">
        <v>12</v>
      </c>
      <c r="AB711" s="6">
        <v>43628</v>
      </c>
      <c r="AD711" s="48" t="s">
        <v>12</v>
      </c>
      <c r="AF711" s="48" t="s">
        <v>12</v>
      </c>
      <c r="AH711" s="140">
        <v>41964</v>
      </c>
      <c r="AI711" s="140">
        <v>42027.393622685202</v>
      </c>
      <c r="AJ711" s="140" t="s">
        <v>2738</v>
      </c>
      <c r="AK711" s="97" t="s">
        <v>12</v>
      </c>
      <c r="AL711" s="139"/>
      <c r="AM711" s="48" t="s">
        <v>12</v>
      </c>
      <c r="AN711" s="48" t="s">
        <v>12</v>
      </c>
      <c r="AO711" s="78" t="s">
        <v>4067</v>
      </c>
      <c r="AP711" s="8" t="s">
        <v>5480</v>
      </c>
      <c r="AQ711" s="8"/>
      <c r="AR711" s="8" t="s">
        <v>5479</v>
      </c>
      <c r="AS711" s="8"/>
      <c r="AU711" s="47" t="s">
        <v>12</v>
      </c>
      <c r="AV711" s="152" t="s">
        <v>6127</v>
      </c>
      <c r="AW711" s="138" t="s">
        <v>5687</v>
      </c>
      <c r="AX711" s="55" t="s">
        <v>5683</v>
      </c>
      <c r="AZ711" s="148" t="s">
        <v>114</v>
      </c>
      <c r="BC711" s="57" t="s">
        <v>5645</v>
      </c>
      <c r="BD711" s="83">
        <v>5</v>
      </c>
      <c r="BE711" s="83">
        <v>5</v>
      </c>
      <c r="BF711" s="83">
        <v>5</v>
      </c>
      <c r="BG711" s="57">
        <v>3</v>
      </c>
      <c r="BH711" s="57">
        <v>3</v>
      </c>
      <c r="BI711" s="57">
        <v>1</v>
      </c>
      <c r="BJ711" s="57">
        <v>1</v>
      </c>
      <c r="BK711" s="57">
        <v>1</v>
      </c>
      <c r="BM711" s="57">
        <f t="shared" si="50"/>
        <v>24</v>
      </c>
    </row>
    <row r="712" spans="1:65" s="55" customFormat="1">
      <c r="A712" s="83">
        <v>713</v>
      </c>
      <c r="B712" s="71" t="s">
        <v>2524</v>
      </c>
      <c r="C712" s="72">
        <v>50281</v>
      </c>
      <c r="D712" s="47" t="s">
        <v>2525</v>
      </c>
      <c r="E712" s="89" t="s">
        <v>1478</v>
      </c>
      <c r="F712" s="86">
        <v>77</v>
      </c>
      <c r="G712" s="87" t="s">
        <v>2526</v>
      </c>
      <c r="H712" s="115" t="s">
        <v>114</v>
      </c>
      <c r="I712" s="76" t="s">
        <v>2738</v>
      </c>
      <c r="J712" s="120" t="s">
        <v>12</v>
      </c>
      <c r="K712" s="115" t="s">
        <v>2733</v>
      </c>
      <c r="L712" s="48" t="s">
        <v>12</v>
      </c>
      <c r="M712" s="11" t="s">
        <v>2636</v>
      </c>
      <c r="N712" s="59" t="s">
        <v>3518</v>
      </c>
      <c r="O712" s="54" t="s">
        <v>5634</v>
      </c>
      <c r="P712" s="59"/>
      <c r="Q712" s="128" t="s">
        <v>3870</v>
      </c>
      <c r="R712" s="4">
        <v>5</v>
      </c>
      <c r="S712" s="16">
        <f t="shared" si="49"/>
        <v>6.4935064935064929E-2</v>
      </c>
      <c r="T712" s="3" t="s">
        <v>3885</v>
      </c>
      <c r="V712" s="96" t="s">
        <v>12</v>
      </c>
      <c r="W712" s="4">
        <v>16.666666666666668</v>
      </c>
      <c r="X712" s="56" t="s">
        <v>3885</v>
      </c>
      <c r="Z712" s="5" t="s">
        <v>2527</v>
      </c>
      <c r="AA712" s="88" t="s">
        <v>12</v>
      </c>
      <c r="AB712" s="6">
        <v>43369</v>
      </c>
      <c r="AD712" s="48" t="s">
        <v>12</v>
      </c>
      <c r="AF712" s="48" t="s">
        <v>12</v>
      </c>
      <c r="AH712" s="140">
        <v>42003</v>
      </c>
      <c r="AI712" s="140">
        <v>42006.509421296301</v>
      </c>
      <c r="AJ712" s="140" t="s">
        <v>2738</v>
      </c>
      <c r="AK712" s="97" t="s">
        <v>12</v>
      </c>
      <c r="AL712" s="139"/>
      <c r="AM712" s="48" t="s">
        <v>12</v>
      </c>
      <c r="AN712" s="48" t="s">
        <v>12</v>
      </c>
      <c r="AO712" s="78" t="s">
        <v>4067</v>
      </c>
      <c r="AP712" s="8" t="s">
        <v>5482</v>
      </c>
      <c r="AQ712" s="8"/>
      <c r="AR712" s="8" t="s">
        <v>5481</v>
      </c>
      <c r="AS712" s="8"/>
      <c r="AU712" s="47" t="s">
        <v>12</v>
      </c>
      <c r="AV712" s="74" t="s">
        <v>6128</v>
      </c>
      <c r="AW712" s="138" t="s">
        <v>5687</v>
      </c>
      <c r="AX712" s="55" t="s">
        <v>5683</v>
      </c>
      <c r="AZ712" s="148" t="s">
        <v>114</v>
      </c>
      <c r="BC712" s="57" t="s">
        <v>5645</v>
      </c>
      <c r="BD712" s="83">
        <v>5</v>
      </c>
      <c r="BE712" s="83">
        <v>5</v>
      </c>
      <c r="BF712" s="83">
        <v>5</v>
      </c>
      <c r="BG712" s="57">
        <v>3</v>
      </c>
      <c r="BH712" s="57">
        <v>3</v>
      </c>
      <c r="BI712" s="57">
        <v>1</v>
      </c>
      <c r="BJ712" s="57">
        <v>1</v>
      </c>
      <c r="BK712" s="57">
        <v>1</v>
      </c>
      <c r="BM712" s="57">
        <f t="shared" si="50"/>
        <v>24</v>
      </c>
    </row>
    <row r="713" spans="1:65" s="55" customFormat="1">
      <c r="A713" s="83">
        <v>727</v>
      </c>
      <c r="B713" s="71" t="s">
        <v>2580</v>
      </c>
      <c r="C713" s="72">
        <v>50282</v>
      </c>
      <c r="D713" s="47" t="s">
        <v>2581</v>
      </c>
      <c r="E713" s="89" t="s">
        <v>1478</v>
      </c>
      <c r="F713" s="86">
        <v>72</v>
      </c>
      <c r="G713" s="76" t="s">
        <v>2611</v>
      </c>
      <c r="H713" s="115" t="s">
        <v>114</v>
      </c>
      <c r="I713" s="76" t="s">
        <v>2738</v>
      </c>
      <c r="J713" s="120" t="s">
        <v>12</v>
      </c>
      <c r="K713" s="114" t="s">
        <v>2733</v>
      </c>
      <c r="L713" s="116" t="s">
        <v>114</v>
      </c>
      <c r="M713" s="63" t="s">
        <v>2636</v>
      </c>
      <c r="N713" s="65" t="s">
        <v>3860</v>
      </c>
      <c r="O713" s="54" t="s">
        <v>5636</v>
      </c>
      <c r="P713" s="65"/>
      <c r="Q713" s="128" t="s">
        <v>3870</v>
      </c>
      <c r="R713" s="47" t="s">
        <v>4063</v>
      </c>
      <c r="S713" s="47" t="s">
        <v>4063</v>
      </c>
      <c r="T713" s="47" t="s">
        <v>4063</v>
      </c>
      <c r="V713" s="100" t="s">
        <v>114</v>
      </c>
      <c r="W713" s="32" t="s">
        <v>5663</v>
      </c>
      <c r="X713" s="32" t="s">
        <v>5663</v>
      </c>
      <c r="Z713" s="136" t="s">
        <v>113</v>
      </c>
      <c r="AA713" s="119" t="s">
        <v>114</v>
      </c>
      <c r="AB713" s="137"/>
      <c r="AD713" s="100" t="s">
        <v>114</v>
      </c>
      <c r="AF713" s="100" t="s">
        <v>114</v>
      </c>
      <c r="AH713" s="140">
        <v>41809</v>
      </c>
      <c r="AI713" s="140">
        <v>42017.568807870397</v>
      </c>
      <c r="AJ713" s="140" t="s">
        <v>2738</v>
      </c>
      <c r="AK713" s="97" t="s">
        <v>12</v>
      </c>
      <c r="AL713" s="139"/>
      <c r="AM713" s="100" t="s">
        <v>114</v>
      </c>
      <c r="AN713" s="100" t="s">
        <v>114</v>
      </c>
      <c r="AO713" s="145" t="s">
        <v>5517</v>
      </c>
      <c r="AP713" s="144"/>
      <c r="AQ713" s="144"/>
      <c r="AR713" s="144"/>
      <c r="AS713" s="144"/>
      <c r="AU713" s="47" t="s">
        <v>12</v>
      </c>
      <c r="AV713" s="74" t="s">
        <v>6129</v>
      </c>
      <c r="AW713" s="138" t="s">
        <v>5688</v>
      </c>
      <c r="AX713" s="157" t="s">
        <v>5694</v>
      </c>
      <c r="AZ713" s="148" t="s">
        <v>114</v>
      </c>
      <c r="BC713" s="57" t="s">
        <v>5648</v>
      </c>
      <c r="BD713" s="55" t="s">
        <v>6372</v>
      </c>
      <c r="BE713" s="55" t="s">
        <v>6372</v>
      </c>
      <c r="BF713" s="55" t="s">
        <v>6372</v>
      </c>
      <c r="BG713" s="55" t="s">
        <v>6372</v>
      </c>
      <c r="BH713" s="55" t="s">
        <v>6372</v>
      </c>
      <c r="BI713" s="55" t="s">
        <v>6372</v>
      </c>
      <c r="BJ713" s="55" t="s">
        <v>6372</v>
      </c>
      <c r="BK713" s="55" t="s">
        <v>6372</v>
      </c>
      <c r="BL713" s="55" t="s">
        <v>6372</v>
      </c>
      <c r="BM713" s="57">
        <f t="shared" si="50"/>
        <v>0</v>
      </c>
    </row>
    <row r="714" spans="1:65" s="55" customFormat="1">
      <c r="A714" s="83">
        <v>714</v>
      </c>
      <c r="B714" s="71" t="s">
        <v>2528</v>
      </c>
      <c r="C714" s="72">
        <v>50283</v>
      </c>
      <c r="D714" s="47" t="s">
        <v>2529</v>
      </c>
      <c r="E714" s="89" t="s">
        <v>1478</v>
      </c>
      <c r="F714" s="86">
        <v>92</v>
      </c>
      <c r="G714" s="87" t="s">
        <v>2530</v>
      </c>
      <c r="H714" s="115" t="s">
        <v>114</v>
      </c>
      <c r="I714" s="76" t="s">
        <v>2738</v>
      </c>
      <c r="J714" s="120" t="s">
        <v>12</v>
      </c>
      <c r="K714" s="115" t="s">
        <v>2733</v>
      </c>
      <c r="L714" s="48" t="s">
        <v>12</v>
      </c>
      <c r="M714" s="11" t="s">
        <v>2636</v>
      </c>
      <c r="N714" s="59" t="s">
        <v>3514</v>
      </c>
      <c r="O714" s="54" t="s">
        <v>5634</v>
      </c>
      <c r="P714" s="59"/>
      <c r="Q714" s="128" t="s">
        <v>3870</v>
      </c>
      <c r="R714" s="4">
        <v>5</v>
      </c>
      <c r="S714" s="16">
        <f t="shared" ref="S714:S721" si="51">+R714/F714</f>
        <v>5.434782608695652E-2</v>
      </c>
      <c r="T714" s="3" t="s">
        <v>3885</v>
      </c>
      <c r="V714" s="96" t="s">
        <v>12</v>
      </c>
      <c r="W714" s="4">
        <v>16</v>
      </c>
      <c r="X714" s="56" t="s">
        <v>3886</v>
      </c>
      <c r="Z714" s="5" t="s">
        <v>2531</v>
      </c>
      <c r="AA714" s="88" t="s">
        <v>12</v>
      </c>
      <c r="AB714" s="6">
        <v>44097</v>
      </c>
      <c r="AD714" s="100" t="s">
        <v>114</v>
      </c>
      <c r="AF714" s="100" t="s">
        <v>114</v>
      </c>
      <c r="AH714" s="140">
        <v>41991</v>
      </c>
      <c r="AI714" s="140">
        <v>42025.569016203699</v>
      </c>
      <c r="AJ714" s="140" t="s">
        <v>2738</v>
      </c>
      <c r="AK714" s="97" t="s">
        <v>12</v>
      </c>
      <c r="AL714" s="139"/>
      <c r="AM714" s="48" t="s">
        <v>12</v>
      </c>
      <c r="AN714" s="48" t="s">
        <v>12</v>
      </c>
      <c r="AO714" s="78" t="s">
        <v>4067</v>
      </c>
      <c r="AP714" s="8" t="s">
        <v>5484</v>
      </c>
      <c r="AQ714" s="8"/>
      <c r="AR714" s="8" t="s">
        <v>5483</v>
      </c>
      <c r="AS714" s="8"/>
      <c r="AU714" s="47" t="s">
        <v>12</v>
      </c>
      <c r="AV714" s="74" t="s">
        <v>6130</v>
      </c>
      <c r="AW714" s="138" t="s">
        <v>5687</v>
      </c>
      <c r="AX714" s="55" t="s">
        <v>5683</v>
      </c>
      <c r="AZ714" s="148" t="s">
        <v>114</v>
      </c>
      <c r="BC714" s="57" t="s">
        <v>5646</v>
      </c>
      <c r="BD714" s="83">
        <v>5</v>
      </c>
      <c r="BE714" s="83">
        <v>5</v>
      </c>
      <c r="BF714" s="83">
        <v>5</v>
      </c>
      <c r="BG714" s="57">
        <v>3</v>
      </c>
      <c r="BI714" s="57">
        <v>1</v>
      </c>
      <c r="BJ714" s="57">
        <v>1</v>
      </c>
      <c r="BK714" s="57">
        <v>1</v>
      </c>
      <c r="BM714" s="57">
        <f t="shared" si="50"/>
        <v>21</v>
      </c>
    </row>
    <row r="715" spans="1:65" s="55" customFormat="1">
      <c r="A715" s="83">
        <v>715</v>
      </c>
      <c r="B715" s="71" t="s">
        <v>2532</v>
      </c>
      <c r="C715" s="72">
        <v>50284</v>
      </c>
      <c r="D715" s="47" t="s">
        <v>2533</v>
      </c>
      <c r="E715" s="48" t="s">
        <v>1478</v>
      </c>
      <c r="F715" s="86">
        <v>166</v>
      </c>
      <c r="G715" s="87" t="s">
        <v>2534</v>
      </c>
      <c r="H715" s="115" t="s">
        <v>114</v>
      </c>
      <c r="I715" s="76" t="s">
        <v>2738</v>
      </c>
      <c r="J715" s="120" t="s">
        <v>12</v>
      </c>
      <c r="K715" s="115" t="s">
        <v>2733</v>
      </c>
      <c r="L715" s="116" t="s">
        <v>114</v>
      </c>
      <c r="M715" s="11" t="s">
        <v>2636</v>
      </c>
      <c r="N715" s="59" t="s">
        <v>3519</v>
      </c>
      <c r="O715" s="54" t="s">
        <v>5636</v>
      </c>
      <c r="P715" s="59"/>
      <c r="Q715" s="128" t="s">
        <v>3870</v>
      </c>
      <c r="R715" s="4">
        <v>6.666666666666667</v>
      </c>
      <c r="S715" s="16">
        <f t="shared" si="51"/>
        <v>4.0160642570281124E-2</v>
      </c>
      <c r="T715" s="3" t="s">
        <v>3885</v>
      </c>
      <c r="V715" s="96" t="s">
        <v>12</v>
      </c>
      <c r="W715" s="4">
        <v>7</v>
      </c>
      <c r="X715" s="56" t="s">
        <v>3885</v>
      </c>
      <c r="Z715" s="9" t="s">
        <v>2535</v>
      </c>
      <c r="AA715" s="48" t="s">
        <v>12</v>
      </c>
      <c r="AB715" s="10">
        <v>43649</v>
      </c>
      <c r="AD715" s="48" t="s">
        <v>12</v>
      </c>
      <c r="AF715" s="48" t="s">
        <v>12</v>
      </c>
      <c r="AH715" s="140">
        <v>41971</v>
      </c>
      <c r="AI715" s="140">
        <v>41975.543263888903</v>
      </c>
      <c r="AJ715" s="140" t="s">
        <v>2738</v>
      </c>
      <c r="AK715" s="97" t="s">
        <v>12</v>
      </c>
      <c r="AL715" s="139"/>
      <c r="AM715" s="48" t="s">
        <v>12</v>
      </c>
      <c r="AN715" s="48" t="s">
        <v>12</v>
      </c>
      <c r="AO715" s="78" t="s">
        <v>4067</v>
      </c>
      <c r="AP715" s="8" t="s">
        <v>5486</v>
      </c>
      <c r="AQ715" s="8"/>
      <c r="AR715" s="8" t="s">
        <v>5485</v>
      </c>
      <c r="AS715" s="8"/>
      <c r="AU715" s="47" t="s">
        <v>12</v>
      </c>
      <c r="AV715" s="74" t="s">
        <v>6131</v>
      </c>
      <c r="AW715" s="138" t="s">
        <v>5688</v>
      </c>
      <c r="AX715" s="157" t="s">
        <v>5694</v>
      </c>
      <c r="AZ715" s="148" t="s">
        <v>114</v>
      </c>
      <c r="BC715" s="57" t="s">
        <v>5648</v>
      </c>
      <c r="BD715" s="55" t="s">
        <v>6372</v>
      </c>
      <c r="BE715" s="55" t="s">
        <v>6372</v>
      </c>
      <c r="BF715" s="55" t="s">
        <v>6372</v>
      </c>
      <c r="BG715" s="55" t="s">
        <v>6372</v>
      </c>
      <c r="BH715" s="55" t="s">
        <v>6372</v>
      </c>
      <c r="BI715" s="55" t="s">
        <v>6372</v>
      </c>
      <c r="BJ715" s="55" t="s">
        <v>6372</v>
      </c>
      <c r="BK715" s="55" t="s">
        <v>6372</v>
      </c>
      <c r="BL715" s="55" t="s">
        <v>6372</v>
      </c>
      <c r="BM715" s="57">
        <f t="shared" si="50"/>
        <v>0</v>
      </c>
    </row>
    <row r="716" spans="1:65" s="55" customFormat="1">
      <c r="A716" s="83">
        <v>716</v>
      </c>
      <c r="B716" s="71" t="s">
        <v>2536</v>
      </c>
      <c r="C716" s="72">
        <v>50285</v>
      </c>
      <c r="D716" s="47" t="s">
        <v>2537</v>
      </c>
      <c r="E716" s="89" t="s">
        <v>1478</v>
      </c>
      <c r="F716" s="86">
        <v>833</v>
      </c>
      <c r="G716" s="87" t="s">
        <v>2538</v>
      </c>
      <c r="H716" s="88" t="s">
        <v>12</v>
      </c>
      <c r="I716" s="101" t="s">
        <v>3520</v>
      </c>
      <c r="J716" s="120" t="s">
        <v>12</v>
      </c>
      <c r="K716" s="112" t="s">
        <v>12</v>
      </c>
      <c r="L716" s="47" t="s">
        <v>2738</v>
      </c>
      <c r="M716" s="11" t="s">
        <v>2636</v>
      </c>
      <c r="N716" s="59" t="s">
        <v>3515</v>
      </c>
      <c r="O716" s="54" t="s">
        <v>5640</v>
      </c>
      <c r="P716" s="59"/>
      <c r="Q716" s="128" t="s">
        <v>3870</v>
      </c>
      <c r="R716" s="4">
        <v>80.666666666666671</v>
      </c>
      <c r="S716" s="16">
        <f t="shared" si="51"/>
        <v>9.6838735494197678E-2</v>
      </c>
      <c r="T716" s="3" t="s">
        <v>3885</v>
      </c>
      <c r="V716" s="96" t="s">
        <v>12</v>
      </c>
      <c r="W716" s="4">
        <v>141</v>
      </c>
      <c r="X716" s="56" t="s">
        <v>3885</v>
      </c>
      <c r="Z716" s="5" t="s">
        <v>2539</v>
      </c>
      <c r="AA716" s="88" t="s">
        <v>12</v>
      </c>
      <c r="AB716" s="6">
        <v>43397</v>
      </c>
      <c r="AD716" s="48" t="s">
        <v>12</v>
      </c>
      <c r="AF716" s="48" t="s">
        <v>12</v>
      </c>
      <c r="AH716" s="140">
        <v>41962</v>
      </c>
      <c r="AI716" s="140">
        <v>42018.4296412037</v>
      </c>
      <c r="AJ716" s="140" t="s">
        <v>2738</v>
      </c>
      <c r="AK716" s="97" t="s">
        <v>12</v>
      </c>
      <c r="AL716" s="139"/>
      <c r="AM716" s="48" t="s">
        <v>12</v>
      </c>
      <c r="AN716" s="48" t="s">
        <v>12</v>
      </c>
      <c r="AO716" s="78" t="s">
        <v>4067</v>
      </c>
      <c r="AP716" s="8" t="s">
        <v>5488</v>
      </c>
      <c r="AQ716" s="8"/>
      <c r="AR716" s="8" t="s">
        <v>5487</v>
      </c>
      <c r="AS716" s="8"/>
      <c r="AU716" s="47" t="s">
        <v>12</v>
      </c>
      <c r="AV716" s="74" t="s">
        <v>6358</v>
      </c>
      <c r="AW716" s="138" t="s">
        <v>5688</v>
      </c>
      <c r="AX716" s="157" t="s">
        <v>5694</v>
      </c>
      <c r="AZ716" s="148" t="s">
        <v>114</v>
      </c>
      <c r="BC716" s="57" t="s">
        <v>5645</v>
      </c>
      <c r="BD716" s="57">
        <v>5</v>
      </c>
      <c r="BE716" s="57">
        <v>5</v>
      </c>
      <c r="BF716" s="57">
        <v>5</v>
      </c>
      <c r="BG716" s="57">
        <v>3</v>
      </c>
      <c r="BH716" s="57">
        <v>3</v>
      </c>
      <c r="BI716" s="57">
        <v>1</v>
      </c>
      <c r="BJ716" s="57">
        <v>1</v>
      </c>
      <c r="BM716" s="57">
        <f t="shared" si="50"/>
        <v>23</v>
      </c>
    </row>
    <row r="717" spans="1:65" s="55" customFormat="1">
      <c r="A717" s="83">
        <v>717</v>
      </c>
      <c r="B717" s="71" t="s">
        <v>2540</v>
      </c>
      <c r="C717" s="72">
        <v>50286</v>
      </c>
      <c r="D717" s="47" t="s">
        <v>2541</v>
      </c>
      <c r="E717" s="89" t="s">
        <v>1478</v>
      </c>
      <c r="F717" s="86">
        <v>96</v>
      </c>
      <c r="G717" s="87" t="s">
        <v>2542</v>
      </c>
      <c r="H717" s="115" t="s">
        <v>114</v>
      </c>
      <c r="I717" s="76" t="s">
        <v>2738</v>
      </c>
      <c r="J717" s="120" t="s">
        <v>12</v>
      </c>
      <c r="K717" s="114" t="s">
        <v>2733</v>
      </c>
      <c r="L717" s="116" t="s">
        <v>114</v>
      </c>
      <c r="M717" s="11" t="s">
        <v>2636</v>
      </c>
      <c r="N717" s="59" t="s">
        <v>3521</v>
      </c>
      <c r="O717" s="54" t="s">
        <v>5636</v>
      </c>
      <c r="P717" s="59"/>
      <c r="Q717" s="128" t="s">
        <v>3870</v>
      </c>
      <c r="R717" s="4">
        <v>6</v>
      </c>
      <c r="S717" s="16">
        <f t="shared" si="51"/>
        <v>6.25E-2</v>
      </c>
      <c r="T717" s="3" t="s">
        <v>3885</v>
      </c>
      <c r="V717" s="96" t="s">
        <v>12</v>
      </c>
      <c r="W717" s="4">
        <v>15.666666666666666</v>
      </c>
      <c r="X717" s="56" t="s">
        <v>3886</v>
      </c>
      <c r="Z717" s="5" t="s">
        <v>2543</v>
      </c>
      <c r="AA717" s="88" t="s">
        <v>12</v>
      </c>
      <c r="AB717" s="6">
        <v>43635</v>
      </c>
      <c r="AD717" s="100" t="s">
        <v>114</v>
      </c>
      <c r="AF717" s="48" t="s">
        <v>12</v>
      </c>
      <c r="AH717" s="140">
        <v>41956</v>
      </c>
      <c r="AI717" s="140">
        <v>42017.568935185198</v>
      </c>
      <c r="AJ717" s="140" t="s">
        <v>2738</v>
      </c>
      <c r="AK717" s="97" t="s">
        <v>12</v>
      </c>
      <c r="AL717" s="139"/>
      <c r="AM717" s="48" t="s">
        <v>12</v>
      </c>
      <c r="AN717" s="48" t="s">
        <v>12</v>
      </c>
      <c r="AO717" s="78" t="s">
        <v>4067</v>
      </c>
      <c r="AP717" s="8" t="s">
        <v>5490</v>
      </c>
      <c r="AQ717" s="8"/>
      <c r="AR717" s="8" t="s">
        <v>5489</v>
      </c>
      <c r="AS717" s="8"/>
      <c r="AU717" s="47" t="s">
        <v>12</v>
      </c>
      <c r="AV717" s="152" t="s">
        <v>6132</v>
      </c>
      <c r="AW717" s="138" t="s">
        <v>5687</v>
      </c>
      <c r="AX717" s="55" t="s">
        <v>5683</v>
      </c>
      <c r="AZ717" s="96" t="s">
        <v>12</v>
      </c>
      <c r="BC717" s="57" t="s">
        <v>5648</v>
      </c>
      <c r="BD717" s="55" t="s">
        <v>6372</v>
      </c>
      <c r="BE717" s="55" t="s">
        <v>6372</v>
      </c>
      <c r="BF717" s="55" t="s">
        <v>6372</v>
      </c>
      <c r="BG717" s="55" t="s">
        <v>6372</v>
      </c>
      <c r="BH717" s="55" t="s">
        <v>6372</v>
      </c>
      <c r="BI717" s="55" t="s">
        <v>6372</v>
      </c>
      <c r="BJ717" s="55" t="s">
        <v>6372</v>
      </c>
      <c r="BK717" s="55" t="s">
        <v>6372</v>
      </c>
      <c r="BL717" s="55" t="s">
        <v>6372</v>
      </c>
      <c r="BM717" s="57">
        <f t="shared" si="50"/>
        <v>0</v>
      </c>
    </row>
    <row r="718" spans="1:65" s="55" customFormat="1">
      <c r="A718" s="83">
        <v>718</v>
      </c>
      <c r="B718" s="71" t="s">
        <v>2544</v>
      </c>
      <c r="C718" s="72">
        <v>50287</v>
      </c>
      <c r="D718" s="47" t="s">
        <v>2545</v>
      </c>
      <c r="E718" s="89" t="s">
        <v>1478</v>
      </c>
      <c r="F718" s="86">
        <v>313</v>
      </c>
      <c r="G718" s="87" t="s">
        <v>2546</v>
      </c>
      <c r="H718" s="115" t="s">
        <v>114</v>
      </c>
      <c r="I718" s="76" t="s">
        <v>2738</v>
      </c>
      <c r="J718" s="120" t="s">
        <v>12</v>
      </c>
      <c r="K718" s="116" t="s">
        <v>2733</v>
      </c>
      <c r="L718" s="48" t="s">
        <v>12</v>
      </c>
      <c r="M718" s="11" t="s">
        <v>2636</v>
      </c>
      <c r="N718" s="59" t="s">
        <v>3508</v>
      </c>
      <c r="O718" s="54" t="s">
        <v>5634</v>
      </c>
      <c r="P718" s="59"/>
      <c r="Q718" s="128" t="s">
        <v>3870</v>
      </c>
      <c r="R718" s="4">
        <v>20.333333333333332</v>
      </c>
      <c r="S718" s="16">
        <f t="shared" si="51"/>
        <v>6.4962726304579332E-2</v>
      </c>
      <c r="T718" s="3" t="s">
        <v>3885</v>
      </c>
      <c r="V718" s="96" t="s">
        <v>12</v>
      </c>
      <c r="W718" s="4">
        <v>177</v>
      </c>
      <c r="X718" s="56" t="s">
        <v>3885</v>
      </c>
      <c r="Z718" s="5" t="s">
        <v>2547</v>
      </c>
      <c r="AA718" s="88" t="s">
        <v>12</v>
      </c>
      <c r="AB718" s="6">
        <v>43649</v>
      </c>
      <c r="AD718" s="100" t="s">
        <v>114</v>
      </c>
      <c r="AF718" s="100" t="s">
        <v>114</v>
      </c>
      <c r="AH718" s="140">
        <v>42037</v>
      </c>
      <c r="AI718" s="140">
        <v>42040.512812499997</v>
      </c>
      <c r="AJ718" s="140" t="s">
        <v>2738</v>
      </c>
      <c r="AK718" s="97" t="s">
        <v>12</v>
      </c>
      <c r="AL718" s="139"/>
      <c r="AM718" s="48" t="s">
        <v>12</v>
      </c>
      <c r="AN718" s="48" t="s">
        <v>12</v>
      </c>
      <c r="AO718" s="78" t="s">
        <v>4067</v>
      </c>
      <c r="AP718" s="8" t="s">
        <v>5492</v>
      </c>
      <c r="AQ718" s="8"/>
      <c r="AR718" s="8" t="s">
        <v>5491</v>
      </c>
      <c r="AS718" s="8"/>
      <c r="AU718" s="47" t="s">
        <v>12</v>
      </c>
      <c r="AV718" s="152" t="s">
        <v>6133</v>
      </c>
      <c r="AW718" s="138" t="s">
        <v>5687</v>
      </c>
      <c r="AX718" s="157" t="s">
        <v>5703</v>
      </c>
      <c r="AZ718" s="96" t="s">
        <v>12</v>
      </c>
      <c r="BC718" s="57" t="s">
        <v>5646</v>
      </c>
      <c r="BD718" s="83">
        <v>5</v>
      </c>
      <c r="BE718" s="83">
        <v>5</v>
      </c>
      <c r="BF718" s="83">
        <v>5</v>
      </c>
      <c r="BG718" s="57">
        <v>3</v>
      </c>
      <c r="BI718" s="57">
        <v>1</v>
      </c>
      <c r="BJ718" s="57">
        <v>1</v>
      </c>
      <c r="BL718" s="57">
        <v>1</v>
      </c>
      <c r="BM718" s="57">
        <f t="shared" si="50"/>
        <v>21</v>
      </c>
    </row>
    <row r="719" spans="1:65" s="55" customFormat="1">
      <c r="A719" s="83">
        <v>720</v>
      </c>
      <c r="B719" s="71" t="s">
        <v>2552</v>
      </c>
      <c r="C719" s="72">
        <v>50288</v>
      </c>
      <c r="D719" s="47" t="s">
        <v>2553</v>
      </c>
      <c r="E719" s="89" t="s">
        <v>1478</v>
      </c>
      <c r="F719" s="86">
        <v>4720</v>
      </c>
      <c r="G719" s="87" t="s">
        <v>2554</v>
      </c>
      <c r="H719" s="48" t="s">
        <v>12</v>
      </c>
      <c r="I719" s="101" t="s">
        <v>3527</v>
      </c>
      <c r="J719" s="120" t="s">
        <v>12</v>
      </c>
      <c r="K719" s="48" t="s">
        <v>12</v>
      </c>
      <c r="L719" s="88" t="s">
        <v>2738</v>
      </c>
      <c r="M719" s="11" t="s">
        <v>2636</v>
      </c>
      <c r="N719" s="59" t="s">
        <v>3527</v>
      </c>
      <c r="O719" s="54" t="s">
        <v>5640</v>
      </c>
      <c r="P719" s="59"/>
      <c r="Q719" s="128" t="s">
        <v>3870</v>
      </c>
      <c r="R719" s="4">
        <v>3498</v>
      </c>
      <c r="S719" s="16">
        <f t="shared" si="51"/>
        <v>0.74110169491525424</v>
      </c>
      <c r="T719" s="3" t="s">
        <v>3885</v>
      </c>
      <c r="V719" s="96" t="s">
        <v>12</v>
      </c>
      <c r="W719" s="4">
        <v>2831.6666666666665</v>
      </c>
      <c r="X719" s="56" t="s">
        <v>3885</v>
      </c>
      <c r="Z719" s="5" t="s">
        <v>2555</v>
      </c>
      <c r="AA719" s="88" t="s">
        <v>12</v>
      </c>
      <c r="AB719" s="6">
        <v>43642</v>
      </c>
      <c r="AD719" s="48" t="s">
        <v>12</v>
      </c>
      <c r="AF719" s="48" t="s">
        <v>12</v>
      </c>
      <c r="AH719" s="140">
        <v>42019</v>
      </c>
      <c r="AI719" s="140">
        <v>42027.534606481502</v>
      </c>
      <c r="AJ719" s="140" t="s">
        <v>2738</v>
      </c>
      <c r="AK719" s="97" t="s">
        <v>12</v>
      </c>
      <c r="AL719" s="139"/>
      <c r="AM719" s="48" t="s">
        <v>12</v>
      </c>
      <c r="AN719" s="48" t="s">
        <v>12</v>
      </c>
      <c r="AO719" s="78" t="s">
        <v>4067</v>
      </c>
      <c r="AP719" s="8" t="s">
        <v>5496</v>
      </c>
      <c r="AQ719" s="8"/>
      <c r="AR719" s="8" t="s">
        <v>5495</v>
      </c>
      <c r="AS719" s="8"/>
      <c r="AU719" s="47" t="s">
        <v>12</v>
      </c>
      <c r="AV719" s="152" t="s">
        <v>3527</v>
      </c>
      <c r="AW719" s="138" t="s">
        <v>5687</v>
      </c>
      <c r="AX719" s="55" t="s">
        <v>5683</v>
      </c>
      <c r="AZ719" s="96" t="s">
        <v>12</v>
      </c>
      <c r="BC719" s="57" t="s">
        <v>5645</v>
      </c>
      <c r="BD719" s="57">
        <v>5</v>
      </c>
      <c r="BE719" s="57">
        <v>5</v>
      </c>
      <c r="BF719" s="57">
        <v>5</v>
      </c>
      <c r="BG719" s="57">
        <v>3</v>
      </c>
      <c r="BH719" s="57">
        <v>3</v>
      </c>
      <c r="BI719" s="57">
        <v>1</v>
      </c>
      <c r="BJ719" s="57">
        <v>1</v>
      </c>
      <c r="BK719" s="57">
        <v>1</v>
      </c>
      <c r="BL719" s="57">
        <v>1</v>
      </c>
      <c r="BM719" s="57">
        <f t="shared" si="50"/>
        <v>25</v>
      </c>
    </row>
    <row r="720" spans="1:65" s="55" customFormat="1">
      <c r="A720" s="83">
        <v>722</v>
      </c>
      <c r="B720" s="71" t="s">
        <v>2560</v>
      </c>
      <c r="C720" s="72">
        <v>50289</v>
      </c>
      <c r="D720" s="47" t="s">
        <v>2561</v>
      </c>
      <c r="E720" s="89" t="s">
        <v>1478</v>
      </c>
      <c r="F720" s="86">
        <v>54</v>
      </c>
      <c r="G720" s="87" t="s">
        <v>2558</v>
      </c>
      <c r="H720" s="115" t="s">
        <v>114</v>
      </c>
      <c r="I720" s="76" t="s">
        <v>2738</v>
      </c>
      <c r="J720" s="120" t="s">
        <v>12</v>
      </c>
      <c r="K720" s="116" t="s">
        <v>2733</v>
      </c>
      <c r="L720" s="114" t="s">
        <v>114</v>
      </c>
      <c r="M720" s="11" t="s">
        <v>2636</v>
      </c>
      <c r="N720" s="59" t="s">
        <v>3528</v>
      </c>
      <c r="O720" s="54" t="s">
        <v>5636</v>
      </c>
      <c r="P720" s="59"/>
      <c r="Q720" s="128" t="s">
        <v>3870</v>
      </c>
      <c r="R720" s="4">
        <v>14</v>
      </c>
      <c r="S720" s="16">
        <f t="shared" si="51"/>
        <v>0.25925925925925924</v>
      </c>
      <c r="T720" s="3" t="s">
        <v>3885</v>
      </c>
      <c r="V720" s="96" t="s">
        <v>12</v>
      </c>
      <c r="W720" s="4">
        <v>7</v>
      </c>
      <c r="X720" s="56" t="s">
        <v>3885</v>
      </c>
      <c r="Z720" s="5" t="s">
        <v>2563</v>
      </c>
      <c r="AA720" s="88" t="s">
        <v>12</v>
      </c>
      <c r="AB720" s="6">
        <v>43152</v>
      </c>
      <c r="AD720" s="100" t="s">
        <v>114</v>
      </c>
      <c r="AF720" s="100" t="s">
        <v>114</v>
      </c>
      <c r="AH720" s="140">
        <v>42347</v>
      </c>
      <c r="AI720" s="140">
        <v>42020.431388888901</v>
      </c>
      <c r="AJ720" s="140" t="s">
        <v>2738</v>
      </c>
      <c r="AK720" s="97" t="s">
        <v>12</v>
      </c>
      <c r="AL720" s="139"/>
      <c r="AM720" s="48" t="s">
        <v>12</v>
      </c>
      <c r="AN720" s="48" t="s">
        <v>12</v>
      </c>
      <c r="AO720" s="78" t="s">
        <v>4067</v>
      </c>
      <c r="AP720" s="8" t="s">
        <v>5500</v>
      </c>
      <c r="AQ720" s="8"/>
      <c r="AR720" s="8" t="s">
        <v>5499</v>
      </c>
      <c r="AS720" s="8"/>
      <c r="AU720" s="47" t="s">
        <v>12</v>
      </c>
      <c r="AV720" s="152" t="s">
        <v>6134</v>
      </c>
      <c r="AW720" s="138" t="s">
        <v>5687</v>
      </c>
      <c r="AX720" s="157" t="s">
        <v>5703</v>
      </c>
      <c r="AZ720" s="148" t="s">
        <v>114</v>
      </c>
      <c r="BC720" s="57" t="s">
        <v>5648</v>
      </c>
      <c r="BD720" s="55" t="s">
        <v>6372</v>
      </c>
      <c r="BE720" s="55" t="s">
        <v>6372</v>
      </c>
      <c r="BF720" s="55" t="s">
        <v>6372</v>
      </c>
      <c r="BG720" s="55" t="s">
        <v>6372</v>
      </c>
      <c r="BH720" s="55" t="s">
        <v>6372</v>
      </c>
      <c r="BI720" s="55" t="s">
        <v>6372</v>
      </c>
      <c r="BJ720" s="55" t="s">
        <v>6372</v>
      </c>
      <c r="BK720" s="55" t="s">
        <v>6372</v>
      </c>
      <c r="BL720" s="55" t="s">
        <v>6372</v>
      </c>
      <c r="BM720" s="57">
        <f t="shared" si="50"/>
        <v>0</v>
      </c>
    </row>
    <row r="721" spans="1:65" s="55" customFormat="1">
      <c r="A721" s="83">
        <v>721</v>
      </c>
      <c r="B721" s="71" t="s">
        <v>2556</v>
      </c>
      <c r="C721" s="72">
        <v>50290</v>
      </c>
      <c r="D721" s="47" t="s">
        <v>2557</v>
      </c>
      <c r="E721" s="89" t="s">
        <v>1478</v>
      </c>
      <c r="F721" s="86">
        <v>443</v>
      </c>
      <c r="G721" s="87" t="s">
        <v>2562</v>
      </c>
      <c r="H721" s="114" t="s">
        <v>114</v>
      </c>
      <c r="I721" s="76" t="s">
        <v>2738</v>
      </c>
      <c r="J721" s="120" t="s">
        <v>12</v>
      </c>
      <c r="K721" s="114" t="s">
        <v>2733</v>
      </c>
      <c r="L721" s="48" t="s">
        <v>12</v>
      </c>
      <c r="M721" s="11" t="s">
        <v>2636</v>
      </c>
      <c r="N721" s="59" t="s">
        <v>3522</v>
      </c>
      <c r="O721" s="54" t="s">
        <v>5634</v>
      </c>
      <c r="P721" s="59"/>
      <c r="Q721" s="128" t="s">
        <v>3870</v>
      </c>
      <c r="R721" s="4">
        <v>26</v>
      </c>
      <c r="S721" s="16">
        <f t="shared" si="51"/>
        <v>5.8690744920993229E-2</v>
      </c>
      <c r="T721" s="3" t="s">
        <v>3886</v>
      </c>
      <c r="V721" s="96" t="s">
        <v>12</v>
      </c>
      <c r="W721" s="4">
        <v>73</v>
      </c>
      <c r="X721" s="56" t="s">
        <v>3886</v>
      </c>
      <c r="Z721" s="5" t="s">
        <v>2559</v>
      </c>
      <c r="AA721" s="88" t="s">
        <v>12</v>
      </c>
      <c r="AB721" s="6">
        <v>43649</v>
      </c>
      <c r="AD721" s="100" t="s">
        <v>114</v>
      </c>
      <c r="AF721" s="48" t="s">
        <v>12</v>
      </c>
      <c r="AH721" s="140">
        <v>42032</v>
      </c>
      <c r="AI721" s="140">
        <v>42452.408275463</v>
      </c>
      <c r="AJ721" s="140" t="s">
        <v>2738</v>
      </c>
      <c r="AK721" s="97" t="s">
        <v>12</v>
      </c>
      <c r="AL721" s="139"/>
      <c r="AM721" s="48" t="s">
        <v>12</v>
      </c>
      <c r="AN721" s="48" t="s">
        <v>12</v>
      </c>
      <c r="AO721" s="78" t="s">
        <v>4067</v>
      </c>
      <c r="AP721" s="8" t="s">
        <v>5498</v>
      </c>
      <c r="AQ721" s="8"/>
      <c r="AR721" s="8" t="s">
        <v>5497</v>
      </c>
      <c r="AS721" s="8"/>
      <c r="AU721" s="47" t="s">
        <v>12</v>
      </c>
      <c r="AV721" s="74" t="s">
        <v>6135</v>
      </c>
      <c r="AW721" s="138" t="s">
        <v>5688</v>
      </c>
      <c r="AX721" s="157" t="s">
        <v>5694</v>
      </c>
      <c r="AZ721" s="148" t="s">
        <v>114</v>
      </c>
      <c r="BC721" s="57" t="s">
        <v>5645</v>
      </c>
      <c r="BD721" s="83">
        <v>5</v>
      </c>
      <c r="BE721" s="83">
        <v>5</v>
      </c>
      <c r="BF721" s="83">
        <v>5</v>
      </c>
      <c r="BG721" s="57">
        <v>3</v>
      </c>
      <c r="BH721" s="57">
        <v>3</v>
      </c>
      <c r="BI721" s="57">
        <v>1</v>
      </c>
      <c r="BJ721" s="57">
        <v>1</v>
      </c>
      <c r="BM721" s="57">
        <f t="shared" si="50"/>
        <v>23</v>
      </c>
    </row>
    <row r="722" spans="1:65" s="55" customFormat="1">
      <c r="A722" s="83">
        <v>723</v>
      </c>
      <c r="B722" s="71" t="s">
        <v>2564</v>
      </c>
      <c r="C722" s="72">
        <v>50291</v>
      </c>
      <c r="D722" s="47" t="s">
        <v>2565</v>
      </c>
      <c r="E722" s="89" t="s">
        <v>1478</v>
      </c>
      <c r="F722" s="86">
        <v>106</v>
      </c>
      <c r="G722" s="87" t="s">
        <v>2566</v>
      </c>
      <c r="H722" s="115" t="s">
        <v>114</v>
      </c>
      <c r="I722" s="76" t="s">
        <v>2738</v>
      </c>
      <c r="J722" s="120" t="s">
        <v>12</v>
      </c>
      <c r="K722" s="115" t="s">
        <v>2733</v>
      </c>
      <c r="L722" s="114" t="s">
        <v>114</v>
      </c>
      <c r="M722" s="11" t="s">
        <v>2636</v>
      </c>
      <c r="N722" s="59" t="s">
        <v>3529</v>
      </c>
      <c r="O722" s="54" t="s">
        <v>5636</v>
      </c>
      <c r="P722" s="59"/>
      <c r="Q722" s="128" t="s">
        <v>3870</v>
      </c>
      <c r="R722" s="47" t="s">
        <v>4063</v>
      </c>
      <c r="S722" s="47" t="s">
        <v>4063</v>
      </c>
      <c r="T722" s="47" t="s">
        <v>4063</v>
      </c>
      <c r="V722" s="96" t="s">
        <v>12</v>
      </c>
      <c r="W722" s="4">
        <v>1</v>
      </c>
      <c r="X722" s="56" t="s">
        <v>3885</v>
      </c>
      <c r="Z722" s="5" t="s">
        <v>2567</v>
      </c>
      <c r="AA722" s="88" t="s">
        <v>12</v>
      </c>
      <c r="AB722" s="6">
        <v>44097</v>
      </c>
      <c r="AD722" s="100" t="s">
        <v>114</v>
      </c>
      <c r="AF722" s="100" t="s">
        <v>114</v>
      </c>
      <c r="AH722" s="140">
        <v>42030</v>
      </c>
      <c r="AI722" s="100" t="s">
        <v>114</v>
      </c>
      <c r="AJ722" s="100" t="s">
        <v>114</v>
      </c>
      <c r="AK722" s="97" t="s">
        <v>12</v>
      </c>
      <c r="AL722" s="139"/>
      <c r="AM722" s="48" t="s">
        <v>12</v>
      </c>
      <c r="AN722" s="48" t="s">
        <v>12</v>
      </c>
      <c r="AO722" s="78" t="s">
        <v>4067</v>
      </c>
      <c r="AP722" s="8" t="s">
        <v>5502</v>
      </c>
      <c r="AQ722" s="8"/>
      <c r="AR722" s="8" t="s">
        <v>5501</v>
      </c>
      <c r="AS722" s="8"/>
      <c r="AU722" s="47" t="s">
        <v>12</v>
      </c>
      <c r="AV722" s="152" t="s">
        <v>6136</v>
      </c>
      <c r="AW722" s="138" t="s">
        <v>5688</v>
      </c>
      <c r="AX722" s="157" t="s">
        <v>5694</v>
      </c>
      <c r="AZ722" s="148" t="s">
        <v>114</v>
      </c>
      <c r="BC722" s="57" t="s">
        <v>5648</v>
      </c>
      <c r="BD722" s="55" t="s">
        <v>6372</v>
      </c>
      <c r="BE722" s="55" t="s">
        <v>6372</v>
      </c>
      <c r="BF722" s="55" t="s">
        <v>6372</v>
      </c>
      <c r="BG722" s="55" t="s">
        <v>6372</v>
      </c>
      <c r="BH722" s="55" t="s">
        <v>6372</v>
      </c>
      <c r="BI722" s="55" t="s">
        <v>6372</v>
      </c>
      <c r="BJ722" s="55" t="s">
        <v>6372</v>
      </c>
      <c r="BK722" s="55" t="s">
        <v>6372</v>
      </c>
      <c r="BL722" s="55" t="s">
        <v>6372</v>
      </c>
      <c r="BM722" s="57">
        <f t="shared" si="50"/>
        <v>0</v>
      </c>
    </row>
    <row r="723" spans="1:65" s="55" customFormat="1">
      <c r="A723" s="83">
        <v>724</v>
      </c>
      <c r="B723" s="71" t="s">
        <v>2568</v>
      </c>
      <c r="C723" s="72">
        <v>50292</v>
      </c>
      <c r="D723" s="47" t="s">
        <v>2569</v>
      </c>
      <c r="E723" s="89" t="s">
        <v>1478</v>
      </c>
      <c r="F723" s="86">
        <v>274</v>
      </c>
      <c r="G723" s="87" t="s">
        <v>2570</v>
      </c>
      <c r="H723" s="88" t="s">
        <v>12</v>
      </c>
      <c r="I723" s="101" t="s">
        <v>3530</v>
      </c>
      <c r="J723" s="120" t="s">
        <v>12</v>
      </c>
      <c r="K723" s="48" t="s">
        <v>12</v>
      </c>
      <c r="L723" s="48" t="s">
        <v>2738</v>
      </c>
      <c r="M723" s="11" t="s">
        <v>2636</v>
      </c>
      <c r="N723" s="59" t="s">
        <v>3523</v>
      </c>
      <c r="O723" s="54" t="s">
        <v>5640</v>
      </c>
      <c r="P723" s="59"/>
      <c r="Q723" s="128" t="s">
        <v>3870</v>
      </c>
      <c r="R723" s="4">
        <v>5</v>
      </c>
      <c r="S723" s="16">
        <f t="shared" ref="S723:S731" si="52">+R723/F723</f>
        <v>1.824817518248175E-2</v>
      </c>
      <c r="T723" s="3" t="s">
        <v>3885</v>
      </c>
      <c r="V723" s="96" t="s">
        <v>12</v>
      </c>
      <c r="W723" s="4">
        <v>16.333333333333332</v>
      </c>
      <c r="X723" s="56" t="s">
        <v>3886</v>
      </c>
      <c r="Z723" s="5" t="s">
        <v>2571</v>
      </c>
      <c r="AA723" s="88" t="s">
        <v>12</v>
      </c>
      <c r="AB723" s="6">
        <v>44097</v>
      </c>
      <c r="AD723" s="100" t="s">
        <v>114</v>
      </c>
      <c r="AF723" s="100" t="s">
        <v>114</v>
      </c>
      <c r="AH723" s="140">
        <v>41991</v>
      </c>
      <c r="AI723" s="140">
        <v>42025.5785763889</v>
      </c>
      <c r="AJ723" s="140" t="s">
        <v>2738</v>
      </c>
      <c r="AK723" s="97" t="s">
        <v>12</v>
      </c>
      <c r="AL723" s="139"/>
      <c r="AM723" s="48" t="s">
        <v>12</v>
      </c>
      <c r="AN723" s="48" t="s">
        <v>12</v>
      </c>
      <c r="AO723" s="78" t="s">
        <v>4067</v>
      </c>
      <c r="AP723" s="8" t="s">
        <v>5504</v>
      </c>
      <c r="AQ723" s="8"/>
      <c r="AR723" s="8" t="s">
        <v>5503</v>
      </c>
      <c r="AS723" s="8"/>
      <c r="AU723" s="47" t="s">
        <v>12</v>
      </c>
      <c r="AV723" s="152" t="s">
        <v>6359</v>
      </c>
      <c r="AW723" s="138" t="s">
        <v>5687</v>
      </c>
      <c r="AX723" s="55" t="s">
        <v>5683</v>
      </c>
      <c r="AZ723" s="148" t="s">
        <v>114</v>
      </c>
      <c r="BC723" s="57" t="s">
        <v>5646</v>
      </c>
      <c r="BD723" s="57">
        <v>5</v>
      </c>
      <c r="BE723" s="57">
        <v>5</v>
      </c>
      <c r="BF723" s="57">
        <v>5</v>
      </c>
      <c r="BG723" s="57">
        <v>3</v>
      </c>
      <c r="BI723" s="57">
        <v>1</v>
      </c>
      <c r="BJ723" s="57">
        <v>1</v>
      </c>
      <c r="BK723" s="57">
        <v>1</v>
      </c>
      <c r="BM723" s="57">
        <f t="shared" si="50"/>
        <v>21</v>
      </c>
    </row>
    <row r="724" spans="1:65" s="55" customFormat="1">
      <c r="A724" s="83">
        <v>725</v>
      </c>
      <c r="B724" s="71" t="s">
        <v>2572</v>
      </c>
      <c r="C724" s="72">
        <v>50293</v>
      </c>
      <c r="D724" s="47" t="s">
        <v>2573</v>
      </c>
      <c r="E724" s="89" t="s">
        <v>1478</v>
      </c>
      <c r="F724" s="86">
        <v>446</v>
      </c>
      <c r="G724" s="87" t="s">
        <v>2574</v>
      </c>
      <c r="H724" s="48" t="s">
        <v>12</v>
      </c>
      <c r="I724" s="101" t="s">
        <v>3511</v>
      </c>
      <c r="J724" s="120" t="s">
        <v>12</v>
      </c>
      <c r="K724" s="48" t="s">
        <v>12</v>
      </c>
      <c r="L724" s="88" t="s">
        <v>2738</v>
      </c>
      <c r="M724" s="11" t="s">
        <v>2636</v>
      </c>
      <c r="N724" s="59" t="s">
        <v>3531</v>
      </c>
      <c r="O724" s="54" t="s">
        <v>5640</v>
      </c>
      <c r="P724" s="59"/>
      <c r="Q724" s="128" t="s">
        <v>3870</v>
      </c>
      <c r="R724" s="4">
        <v>49</v>
      </c>
      <c r="S724" s="16">
        <f t="shared" si="52"/>
        <v>0.10986547085201794</v>
      </c>
      <c r="T724" s="3" t="s">
        <v>3885</v>
      </c>
      <c r="V724" s="96" t="s">
        <v>12</v>
      </c>
      <c r="W724" s="4">
        <v>263.33333333333331</v>
      </c>
      <c r="X724" s="56" t="s">
        <v>3885</v>
      </c>
      <c r="Z724" s="5" t="s">
        <v>2575</v>
      </c>
      <c r="AA724" s="88" t="s">
        <v>12</v>
      </c>
      <c r="AB724" s="6">
        <v>43208</v>
      </c>
      <c r="AD724" s="100" t="s">
        <v>114</v>
      </c>
      <c r="AF724" s="100" t="s">
        <v>114</v>
      </c>
      <c r="AH724" s="140">
        <v>42019</v>
      </c>
      <c r="AI724" s="140">
        <v>42019.413692129601</v>
      </c>
      <c r="AJ724" s="140" t="s">
        <v>2738</v>
      </c>
      <c r="AK724" s="97" t="s">
        <v>12</v>
      </c>
      <c r="AL724" s="139"/>
      <c r="AM724" s="48" t="s">
        <v>12</v>
      </c>
      <c r="AN724" s="48" t="s">
        <v>12</v>
      </c>
      <c r="AO724" s="78" t="s">
        <v>4067</v>
      </c>
      <c r="AP724" s="8" t="s">
        <v>5506</v>
      </c>
      <c r="AQ724" s="8"/>
      <c r="AR724" s="8" t="s">
        <v>5505</v>
      </c>
      <c r="AS724" s="8"/>
      <c r="AU724" s="47" t="s">
        <v>12</v>
      </c>
      <c r="AV724" s="152" t="s">
        <v>6360</v>
      </c>
      <c r="AW724" s="138" t="s">
        <v>5687</v>
      </c>
      <c r="AX724" s="157" t="s">
        <v>5703</v>
      </c>
      <c r="AZ724" s="96" t="s">
        <v>12</v>
      </c>
      <c r="BC724" s="57" t="s">
        <v>5646</v>
      </c>
      <c r="BD724" s="57">
        <v>5</v>
      </c>
      <c r="BE724" s="57">
        <v>5</v>
      </c>
      <c r="BF724" s="57">
        <v>5</v>
      </c>
      <c r="BG724" s="57">
        <v>3</v>
      </c>
      <c r="BI724" s="57">
        <v>1</v>
      </c>
      <c r="BJ724" s="57">
        <v>1</v>
      </c>
      <c r="BL724" s="57">
        <v>1</v>
      </c>
      <c r="BM724" s="57">
        <f t="shared" si="50"/>
        <v>21</v>
      </c>
    </row>
    <row r="725" spans="1:65" s="55" customFormat="1">
      <c r="A725" s="83">
        <v>726</v>
      </c>
      <c r="B725" s="71" t="s">
        <v>2576</v>
      </c>
      <c r="C725" s="72">
        <v>50294</v>
      </c>
      <c r="D725" s="47" t="s">
        <v>2577</v>
      </c>
      <c r="E725" s="89" t="s">
        <v>1478</v>
      </c>
      <c r="F725" s="86">
        <v>74</v>
      </c>
      <c r="G725" s="87" t="s">
        <v>2578</v>
      </c>
      <c r="H725" s="88" t="s">
        <v>12</v>
      </c>
      <c r="I725" s="101" t="s">
        <v>3532</v>
      </c>
      <c r="J725" s="121" t="s">
        <v>12</v>
      </c>
      <c r="K725" s="114" t="s">
        <v>114</v>
      </c>
      <c r="L725" s="99" t="s">
        <v>114</v>
      </c>
      <c r="M725" s="11" t="s">
        <v>2636</v>
      </c>
      <c r="N725" s="59" t="s">
        <v>3516</v>
      </c>
      <c r="O725" s="54" t="s">
        <v>5635</v>
      </c>
      <c r="P725" s="59"/>
      <c r="Q725" s="128" t="s">
        <v>3870</v>
      </c>
      <c r="R725" s="4">
        <v>3</v>
      </c>
      <c r="S725" s="16">
        <f t="shared" si="52"/>
        <v>4.0540540540540543E-2</v>
      </c>
      <c r="T725" s="3" t="s">
        <v>3885</v>
      </c>
      <c r="V725" s="96" t="s">
        <v>12</v>
      </c>
      <c r="W725" s="4">
        <v>5.5</v>
      </c>
      <c r="X725" s="56" t="s">
        <v>3886</v>
      </c>
      <c r="Z725" s="5" t="s">
        <v>2579</v>
      </c>
      <c r="AA725" s="88" t="s">
        <v>12</v>
      </c>
      <c r="AB725" s="6">
        <v>44125</v>
      </c>
      <c r="AD725" s="100" t="s">
        <v>114</v>
      </c>
      <c r="AF725" s="48" t="s">
        <v>12</v>
      </c>
      <c r="AH725" s="140">
        <v>41991</v>
      </c>
      <c r="AI725" s="140">
        <v>42025.579861111102</v>
      </c>
      <c r="AJ725" s="140" t="s">
        <v>2738</v>
      </c>
      <c r="AK725" s="97" t="s">
        <v>12</v>
      </c>
      <c r="AL725" s="139"/>
      <c r="AM725" s="48" t="s">
        <v>12</v>
      </c>
      <c r="AN725" s="48" t="s">
        <v>12</v>
      </c>
      <c r="AO725" s="78" t="s">
        <v>4067</v>
      </c>
      <c r="AP725" s="8" t="s">
        <v>5508</v>
      </c>
      <c r="AQ725" s="8"/>
      <c r="AR725" s="8" t="s">
        <v>5507</v>
      </c>
      <c r="AS725" s="8"/>
      <c r="AU725" s="47" t="s">
        <v>12</v>
      </c>
      <c r="AV725" s="74" t="s">
        <v>6361</v>
      </c>
      <c r="AW725" s="138" t="s">
        <v>5688</v>
      </c>
      <c r="AX725" s="157" t="s">
        <v>5694</v>
      </c>
      <c r="AZ725" s="148" t="s">
        <v>114</v>
      </c>
      <c r="BC725" s="57" t="s">
        <v>5648</v>
      </c>
      <c r="BD725" s="55" t="s">
        <v>6372</v>
      </c>
      <c r="BE725" s="55" t="s">
        <v>6372</v>
      </c>
      <c r="BF725" s="55" t="s">
        <v>6372</v>
      </c>
      <c r="BG725" s="55" t="s">
        <v>6372</v>
      </c>
      <c r="BH725" s="55" t="s">
        <v>6372</v>
      </c>
      <c r="BI725" s="55" t="s">
        <v>6372</v>
      </c>
      <c r="BJ725" s="55" t="s">
        <v>6372</v>
      </c>
      <c r="BK725" s="55" t="s">
        <v>6372</v>
      </c>
      <c r="BL725" s="55" t="s">
        <v>6372</v>
      </c>
      <c r="BM725" s="57">
        <f t="shared" si="50"/>
        <v>0</v>
      </c>
    </row>
    <row r="726" spans="1:65" s="55" customFormat="1">
      <c r="A726" s="83">
        <v>728</v>
      </c>
      <c r="B726" s="71" t="s">
        <v>2582</v>
      </c>
      <c r="C726" s="72">
        <v>50295</v>
      </c>
      <c r="D726" s="47" t="s">
        <v>2583</v>
      </c>
      <c r="E726" s="89" t="s">
        <v>1478</v>
      </c>
      <c r="F726" s="86">
        <v>49</v>
      </c>
      <c r="G726" s="87" t="s">
        <v>2584</v>
      </c>
      <c r="H726" s="115" t="s">
        <v>114</v>
      </c>
      <c r="I726" s="76" t="s">
        <v>2738</v>
      </c>
      <c r="J726" s="120" t="s">
        <v>12</v>
      </c>
      <c r="K726" s="115" t="s">
        <v>2733</v>
      </c>
      <c r="L726" s="48" t="s">
        <v>12</v>
      </c>
      <c r="M726" s="11" t="s">
        <v>2636</v>
      </c>
      <c r="N726" s="59" t="s">
        <v>3517</v>
      </c>
      <c r="O726" s="54" t="s">
        <v>5634</v>
      </c>
      <c r="P726" s="59"/>
      <c r="Q726" s="128" t="s">
        <v>3870</v>
      </c>
      <c r="R726" s="4">
        <v>7.333333333333333</v>
      </c>
      <c r="S726" s="16">
        <f t="shared" si="52"/>
        <v>0.14965986394557823</v>
      </c>
      <c r="T726" s="3" t="s">
        <v>3886</v>
      </c>
      <c r="V726" s="96" t="s">
        <v>12</v>
      </c>
      <c r="W726" s="4">
        <v>3.3333333333333335</v>
      </c>
      <c r="X726" s="56" t="s">
        <v>3886</v>
      </c>
      <c r="Z726" s="5" t="s">
        <v>2585</v>
      </c>
      <c r="AA726" s="88" t="s">
        <v>12</v>
      </c>
      <c r="AB726" s="6">
        <v>43635</v>
      </c>
      <c r="AD726" s="100" t="s">
        <v>114</v>
      </c>
      <c r="AF726" s="48" t="s">
        <v>12</v>
      </c>
      <c r="AH726" s="140">
        <v>41960</v>
      </c>
      <c r="AI726" s="140">
        <v>42027.487453703703</v>
      </c>
      <c r="AJ726" s="140" t="s">
        <v>2738</v>
      </c>
      <c r="AK726" s="97" t="s">
        <v>12</v>
      </c>
      <c r="AL726" s="139"/>
      <c r="AM726" s="48" t="s">
        <v>12</v>
      </c>
      <c r="AN726" s="48" t="s">
        <v>12</v>
      </c>
      <c r="AO726" s="78" t="s">
        <v>4954</v>
      </c>
      <c r="AP726" s="8" t="s">
        <v>5510</v>
      </c>
      <c r="AQ726" s="8"/>
      <c r="AR726" s="8" t="s">
        <v>5509</v>
      </c>
      <c r="AS726" s="8"/>
      <c r="AU726" s="47" t="s">
        <v>12</v>
      </c>
      <c r="AV726" s="152" t="s">
        <v>6137</v>
      </c>
      <c r="AW726" s="138" t="s">
        <v>5687</v>
      </c>
      <c r="AX726" s="157" t="s">
        <v>5703</v>
      </c>
      <c r="AZ726" s="148" t="s">
        <v>114</v>
      </c>
      <c r="BC726" s="57" t="s">
        <v>5645</v>
      </c>
      <c r="BD726" s="83">
        <v>5</v>
      </c>
      <c r="BE726" s="83">
        <v>5</v>
      </c>
      <c r="BF726" s="83">
        <v>5</v>
      </c>
      <c r="BG726" s="57">
        <v>3</v>
      </c>
      <c r="BH726" s="57">
        <v>3</v>
      </c>
      <c r="BI726" s="57">
        <v>1</v>
      </c>
      <c r="BJ726" s="57">
        <v>1</v>
      </c>
      <c r="BM726" s="57">
        <f t="shared" si="50"/>
        <v>23</v>
      </c>
    </row>
    <row r="727" spans="1:65" s="55" customFormat="1">
      <c r="A727" s="83">
        <v>729</v>
      </c>
      <c r="B727" s="92" t="s">
        <v>4061</v>
      </c>
      <c r="C727" s="72">
        <v>50296</v>
      </c>
      <c r="D727" s="47" t="s">
        <v>2586</v>
      </c>
      <c r="E727" s="89" t="s">
        <v>1478</v>
      </c>
      <c r="F727" s="86">
        <v>435</v>
      </c>
      <c r="G727" s="87" t="s">
        <v>2587</v>
      </c>
      <c r="H727" s="88" t="s">
        <v>12</v>
      </c>
      <c r="I727" s="101" t="s">
        <v>3533</v>
      </c>
      <c r="J727" s="120" t="s">
        <v>12</v>
      </c>
      <c r="K727" s="115" t="s">
        <v>114</v>
      </c>
      <c r="L727" s="100" t="s">
        <v>114</v>
      </c>
      <c r="M727" s="11" t="s">
        <v>2636</v>
      </c>
      <c r="N727" s="59" t="s">
        <v>3534</v>
      </c>
      <c r="O727" s="54" t="s">
        <v>5635</v>
      </c>
      <c r="P727" s="59"/>
      <c r="Q727" s="128" t="s">
        <v>3870</v>
      </c>
      <c r="R727" s="4">
        <v>38.666666666666664</v>
      </c>
      <c r="S727" s="16">
        <f t="shared" si="52"/>
        <v>8.8888888888888878E-2</v>
      </c>
      <c r="T727" s="3" t="s">
        <v>3885</v>
      </c>
      <c r="V727" s="96" t="s">
        <v>12</v>
      </c>
      <c r="W727" s="4">
        <v>294</v>
      </c>
      <c r="X727" s="56" t="s">
        <v>3885</v>
      </c>
      <c r="Z727" s="5" t="s">
        <v>2588</v>
      </c>
      <c r="AA727" s="88" t="s">
        <v>12</v>
      </c>
      <c r="AB727" s="6">
        <v>43628</v>
      </c>
      <c r="AD727" s="48" t="s">
        <v>12</v>
      </c>
      <c r="AF727" s="48" t="s">
        <v>12</v>
      </c>
      <c r="AH727" s="140">
        <v>41974</v>
      </c>
      <c r="AI727" s="140">
        <v>41982.523587962998</v>
      </c>
      <c r="AJ727" s="140" t="s">
        <v>2738</v>
      </c>
      <c r="AK727" s="97" t="s">
        <v>12</v>
      </c>
      <c r="AL727" s="139"/>
      <c r="AM727" s="48" t="s">
        <v>12</v>
      </c>
      <c r="AN727" s="48" t="s">
        <v>12</v>
      </c>
      <c r="AO727" s="78" t="s">
        <v>4067</v>
      </c>
      <c r="AP727" s="8" t="s">
        <v>5512</v>
      </c>
      <c r="AQ727" s="8"/>
      <c r="AR727" s="8" t="s">
        <v>5511</v>
      </c>
      <c r="AS727" s="8"/>
      <c r="AU727" s="47" t="s">
        <v>12</v>
      </c>
      <c r="AV727" s="74" t="s">
        <v>6362</v>
      </c>
      <c r="AW727" s="138" t="s">
        <v>5687</v>
      </c>
      <c r="AX727" s="157" t="s">
        <v>5703</v>
      </c>
      <c r="AZ727" s="148" t="s">
        <v>114</v>
      </c>
      <c r="BC727" s="57" t="s">
        <v>5648</v>
      </c>
      <c r="BD727" s="55" t="s">
        <v>6372</v>
      </c>
      <c r="BE727" s="55" t="s">
        <v>6372</v>
      </c>
      <c r="BF727" s="55" t="s">
        <v>6372</v>
      </c>
      <c r="BG727" s="55" t="s">
        <v>6372</v>
      </c>
      <c r="BH727" s="55" t="s">
        <v>6372</v>
      </c>
      <c r="BI727" s="55" t="s">
        <v>6372</v>
      </c>
      <c r="BJ727" s="55" t="s">
        <v>6372</v>
      </c>
      <c r="BK727" s="55" t="s">
        <v>6372</v>
      </c>
      <c r="BL727" s="55" t="s">
        <v>6372</v>
      </c>
      <c r="BM727" s="57">
        <f t="shared" si="50"/>
        <v>0</v>
      </c>
    </row>
    <row r="728" spans="1:65" s="55" customFormat="1">
      <c r="A728" s="83">
        <v>731</v>
      </c>
      <c r="B728" s="71" t="s">
        <v>2589</v>
      </c>
      <c r="C728" s="72">
        <v>50298</v>
      </c>
      <c r="D728" s="47" t="s">
        <v>2590</v>
      </c>
      <c r="E728" s="89" t="s">
        <v>1478</v>
      </c>
      <c r="F728" s="86">
        <v>8565</v>
      </c>
      <c r="G728" s="87" t="s">
        <v>2591</v>
      </c>
      <c r="H728" s="88" t="s">
        <v>12</v>
      </c>
      <c r="I728" s="101" t="s">
        <v>3535</v>
      </c>
      <c r="J728" s="120" t="s">
        <v>12</v>
      </c>
      <c r="K728" s="88" t="s">
        <v>12</v>
      </c>
      <c r="L728" s="48" t="s">
        <v>2738</v>
      </c>
      <c r="M728" s="11" t="s">
        <v>2636</v>
      </c>
      <c r="N728" s="59" t="s">
        <v>3524</v>
      </c>
      <c r="O728" s="54" t="s">
        <v>5640</v>
      </c>
      <c r="P728" s="59"/>
      <c r="Q728" s="128" t="s">
        <v>3870</v>
      </c>
      <c r="R728" s="4">
        <v>1939</v>
      </c>
      <c r="S728" s="16">
        <f t="shared" si="52"/>
        <v>0.22638645650904846</v>
      </c>
      <c r="T728" s="3" t="s">
        <v>3885</v>
      </c>
      <c r="V728" s="96" t="s">
        <v>12</v>
      </c>
      <c r="W728" s="4">
        <v>5666.666666666667</v>
      </c>
      <c r="X728" s="56" t="s">
        <v>3885</v>
      </c>
      <c r="Z728" s="5" t="s">
        <v>2592</v>
      </c>
      <c r="AA728" s="88" t="s">
        <v>12</v>
      </c>
      <c r="AB728" s="6">
        <v>43628</v>
      </c>
      <c r="AD728" s="100" t="s">
        <v>114</v>
      </c>
      <c r="AF728" s="48" t="s">
        <v>12</v>
      </c>
      <c r="AH728" s="140">
        <v>41990</v>
      </c>
      <c r="AI728" s="140">
        <v>41992.5028356482</v>
      </c>
      <c r="AJ728" s="140" t="s">
        <v>2738</v>
      </c>
      <c r="AK728" s="97" t="s">
        <v>12</v>
      </c>
      <c r="AL728" s="139"/>
      <c r="AM728" s="48" t="s">
        <v>12</v>
      </c>
      <c r="AN728" s="48" t="s">
        <v>12</v>
      </c>
      <c r="AO728" s="78" t="s">
        <v>5524</v>
      </c>
      <c r="AP728" s="8" t="s">
        <v>5515</v>
      </c>
      <c r="AQ728" s="8" t="s">
        <v>5514</v>
      </c>
      <c r="AR728" s="8" t="s">
        <v>5513</v>
      </c>
      <c r="AS728" s="8"/>
      <c r="AU728" s="47" t="s">
        <v>12</v>
      </c>
      <c r="AV728" s="152" t="s">
        <v>6363</v>
      </c>
      <c r="AW728" s="138" t="s">
        <v>5687</v>
      </c>
      <c r="AX728" s="157" t="s">
        <v>5703</v>
      </c>
      <c r="AZ728" s="96" t="s">
        <v>12</v>
      </c>
      <c r="BC728" s="57" t="s">
        <v>5645</v>
      </c>
      <c r="BD728" s="57">
        <v>5</v>
      </c>
      <c r="BE728" s="57">
        <v>5</v>
      </c>
      <c r="BF728" s="57">
        <v>5</v>
      </c>
      <c r="BG728" s="57">
        <v>3</v>
      </c>
      <c r="BH728" s="57">
        <v>3</v>
      </c>
      <c r="BI728" s="57">
        <v>1</v>
      </c>
      <c r="BJ728" s="57">
        <v>1</v>
      </c>
      <c r="BL728" s="57">
        <v>1</v>
      </c>
      <c r="BM728" s="57">
        <f t="shared" si="50"/>
        <v>24</v>
      </c>
    </row>
    <row r="729" spans="1:65" s="55" customFormat="1">
      <c r="A729" s="83">
        <v>487</v>
      </c>
      <c r="B729" s="71" t="s">
        <v>1660</v>
      </c>
      <c r="C729" s="72">
        <v>50901</v>
      </c>
      <c r="D729" s="47" t="s">
        <v>1661</v>
      </c>
      <c r="E729" s="89" t="s">
        <v>1478</v>
      </c>
      <c r="F729" s="86">
        <v>154</v>
      </c>
      <c r="G729" s="87" t="s">
        <v>1662</v>
      </c>
      <c r="H729" s="88" t="s">
        <v>12</v>
      </c>
      <c r="I729" s="101" t="s">
        <v>3195</v>
      </c>
      <c r="J729" s="120" t="s">
        <v>12</v>
      </c>
      <c r="K729" s="88" t="s">
        <v>12</v>
      </c>
      <c r="L729" s="48" t="s">
        <v>2738</v>
      </c>
      <c r="M729" s="11" t="s">
        <v>2636</v>
      </c>
      <c r="N729" s="59" t="s">
        <v>3179</v>
      </c>
      <c r="O729" s="54" t="s">
        <v>5640</v>
      </c>
      <c r="P729" s="59"/>
      <c r="Q729" s="128" t="s">
        <v>3870</v>
      </c>
      <c r="R729" s="4">
        <v>72.333333333333329</v>
      </c>
      <c r="S729" s="16">
        <f t="shared" si="52"/>
        <v>0.46969696969696967</v>
      </c>
      <c r="T729" s="3" t="s">
        <v>3885</v>
      </c>
      <c r="V729" s="96" t="s">
        <v>12</v>
      </c>
      <c r="W729" s="4">
        <v>885.33333333333337</v>
      </c>
      <c r="X729" s="56" t="s">
        <v>3886</v>
      </c>
      <c r="Z729" s="5" t="s">
        <v>1663</v>
      </c>
      <c r="AA729" s="88" t="s">
        <v>12</v>
      </c>
      <c r="AB729" s="6">
        <v>43642</v>
      </c>
      <c r="AD729" s="100" t="s">
        <v>114</v>
      </c>
      <c r="AF729" s="100" t="s">
        <v>114</v>
      </c>
      <c r="AH729" s="140">
        <v>42051</v>
      </c>
      <c r="AI729" s="140">
        <v>42052.507569444402</v>
      </c>
      <c r="AJ729" s="140" t="s">
        <v>2738</v>
      </c>
      <c r="AK729" s="97" t="s">
        <v>12</v>
      </c>
      <c r="AL729" s="139"/>
      <c r="AM729" s="48" t="s">
        <v>12</v>
      </c>
      <c r="AN729" s="48" t="s">
        <v>12</v>
      </c>
      <c r="AO729" s="78" t="s">
        <v>4067</v>
      </c>
      <c r="AP729" s="8" t="s">
        <v>5036</v>
      </c>
      <c r="AQ729" s="8"/>
      <c r="AR729" s="8" t="s">
        <v>5035</v>
      </c>
      <c r="AS729" s="8"/>
      <c r="AU729" s="47" t="s">
        <v>12</v>
      </c>
      <c r="AV729" s="152" t="s">
        <v>6364</v>
      </c>
      <c r="AW729" s="138" t="s">
        <v>5687</v>
      </c>
      <c r="AX729" s="157" t="s">
        <v>5703</v>
      </c>
      <c r="AZ729" s="148" t="s">
        <v>114</v>
      </c>
      <c r="BC729" s="57" t="s">
        <v>5646</v>
      </c>
      <c r="BD729" s="57">
        <v>5</v>
      </c>
      <c r="BE729" s="57">
        <v>5</v>
      </c>
      <c r="BF729" s="57">
        <v>5</v>
      </c>
      <c r="BG729" s="57">
        <v>3</v>
      </c>
      <c r="BI729" s="57">
        <v>1</v>
      </c>
      <c r="BJ729" s="57">
        <v>1</v>
      </c>
      <c r="BM729" s="57">
        <f t="shared" si="50"/>
        <v>20</v>
      </c>
    </row>
    <row r="730" spans="1:65" s="55" customFormat="1">
      <c r="A730" s="83">
        <v>596</v>
      </c>
      <c r="B730" s="71" t="s">
        <v>2074</v>
      </c>
      <c r="C730" s="72">
        <v>50902</v>
      </c>
      <c r="D730" s="47" t="s">
        <v>2075</v>
      </c>
      <c r="E730" s="89" t="s">
        <v>1478</v>
      </c>
      <c r="F730" s="86">
        <v>86</v>
      </c>
      <c r="G730" s="87" t="s">
        <v>2076</v>
      </c>
      <c r="H730" s="114" t="s">
        <v>114</v>
      </c>
      <c r="I730" s="76" t="s">
        <v>2738</v>
      </c>
      <c r="J730" s="121" t="s">
        <v>12</v>
      </c>
      <c r="K730" s="114" t="s">
        <v>2733</v>
      </c>
      <c r="L730" s="48" t="s">
        <v>12</v>
      </c>
      <c r="M730" s="11" t="s">
        <v>2636</v>
      </c>
      <c r="N730" s="59" t="s">
        <v>3346</v>
      </c>
      <c r="O730" s="54" t="s">
        <v>5634</v>
      </c>
      <c r="P730" s="59"/>
      <c r="Q730" s="128" t="s">
        <v>3870</v>
      </c>
      <c r="R730" s="4">
        <v>12.333333333333334</v>
      </c>
      <c r="S730" s="16">
        <f t="shared" si="52"/>
        <v>0.1434108527131783</v>
      </c>
      <c r="T730" s="3" t="s">
        <v>3885</v>
      </c>
      <c r="V730" s="96" t="s">
        <v>12</v>
      </c>
      <c r="W730" s="4">
        <v>10.666666666666666</v>
      </c>
      <c r="X730" s="56" t="s">
        <v>3886</v>
      </c>
      <c r="Z730" s="5" t="s">
        <v>2077</v>
      </c>
      <c r="AA730" s="88" t="s">
        <v>12</v>
      </c>
      <c r="AB730" s="6">
        <v>43642</v>
      </c>
      <c r="AD730" s="100" t="s">
        <v>114</v>
      </c>
      <c r="AF730" s="100" t="s">
        <v>114</v>
      </c>
      <c r="AH730" s="140">
        <v>41985</v>
      </c>
      <c r="AI730" s="140">
        <v>42041.571145833303</v>
      </c>
      <c r="AJ730" s="140" t="s">
        <v>2738</v>
      </c>
      <c r="AK730" s="97" t="s">
        <v>12</v>
      </c>
      <c r="AL730" s="139"/>
      <c r="AM730" s="48" t="s">
        <v>12</v>
      </c>
      <c r="AN730" s="48" t="s">
        <v>12</v>
      </c>
      <c r="AO730" s="78" t="s">
        <v>4067</v>
      </c>
      <c r="AP730" s="8" t="s">
        <v>5264</v>
      </c>
      <c r="AQ730" s="8"/>
      <c r="AR730" s="8" t="s">
        <v>5263</v>
      </c>
      <c r="AS730" s="8"/>
      <c r="AU730" s="47" t="s">
        <v>12</v>
      </c>
      <c r="AV730" s="74" t="s">
        <v>6138</v>
      </c>
      <c r="AW730" s="138" t="s">
        <v>5688</v>
      </c>
      <c r="AX730" s="157" t="s">
        <v>5694</v>
      </c>
      <c r="AZ730" s="148" t="s">
        <v>114</v>
      </c>
      <c r="BC730" s="57" t="s">
        <v>5646</v>
      </c>
      <c r="BD730" s="83">
        <v>5</v>
      </c>
      <c r="BE730" s="83">
        <v>5</v>
      </c>
      <c r="BF730" s="83">
        <v>5</v>
      </c>
      <c r="BG730" s="57">
        <v>3</v>
      </c>
      <c r="BI730" s="57">
        <v>1</v>
      </c>
      <c r="BJ730" s="57">
        <v>1</v>
      </c>
      <c r="BM730" s="57">
        <f t="shared" si="50"/>
        <v>20</v>
      </c>
    </row>
    <row r="731" spans="1:65" s="55" customFormat="1">
      <c r="A731" s="83">
        <v>719</v>
      </c>
      <c r="B731" s="71" t="s">
        <v>2548</v>
      </c>
      <c r="C731" s="72">
        <v>50903</v>
      </c>
      <c r="D731" s="47" t="s">
        <v>2549</v>
      </c>
      <c r="E731" s="89" t="s">
        <v>1478</v>
      </c>
      <c r="F731" s="86">
        <v>2720</v>
      </c>
      <c r="G731" s="87" t="s">
        <v>2550</v>
      </c>
      <c r="H731" s="88" t="s">
        <v>12</v>
      </c>
      <c r="I731" s="101" t="s">
        <v>3525</v>
      </c>
      <c r="J731" s="120" t="s">
        <v>12</v>
      </c>
      <c r="K731" s="88" t="s">
        <v>12</v>
      </c>
      <c r="L731" s="48" t="s">
        <v>2738</v>
      </c>
      <c r="M731" s="11" t="s">
        <v>2636</v>
      </c>
      <c r="N731" s="59" t="s">
        <v>3526</v>
      </c>
      <c r="O731" s="54" t="s">
        <v>5640</v>
      </c>
      <c r="P731" s="59"/>
      <c r="Q731" s="128" t="s">
        <v>3870</v>
      </c>
      <c r="R731" s="4">
        <v>1325.6666666666667</v>
      </c>
      <c r="S731" s="16">
        <f t="shared" si="52"/>
        <v>0.4873774509803922</v>
      </c>
      <c r="T731" s="3" t="s">
        <v>3885</v>
      </c>
      <c r="V731" s="96" t="s">
        <v>12</v>
      </c>
      <c r="W731" s="4">
        <v>2039</v>
      </c>
      <c r="X731" s="56" t="s">
        <v>3885</v>
      </c>
      <c r="Z731" s="5" t="s">
        <v>2551</v>
      </c>
      <c r="AA731" s="88" t="s">
        <v>12</v>
      </c>
      <c r="AB731" s="6">
        <v>43642</v>
      </c>
      <c r="AD731" s="48" t="s">
        <v>12</v>
      </c>
      <c r="AF731" s="48" t="s">
        <v>12</v>
      </c>
      <c r="AH731" s="140">
        <v>41802</v>
      </c>
      <c r="AI731" s="140">
        <v>41990.385219907403</v>
      </c>
      <c r="AJ731" s="140" t="s">
        <v>2738</v>
      </c>
      <c r="AK731" s="97" t="s">
        <v>12</v>
      </c>
      <c r="AL731" s="139"/>
      <c r="AM731" s="48" t="s">
        <v>12</v>
      </c>
      <c r="AN731" s="48" t="s">
        <v>12</v>
      </c>
      <c r="AO731" s="78" t="s">
        <v>4067</v>
      </c>
      <c r="AP731" s="8" t="s">
        <v>5494</v>
      </c>
      <c r="AQ731" s="8"/>
      <c r="AR731" s="8" t="s">
        <v>5493</v>
      </c>
      <c r="AS731" s="8"/>
      <c r="AU731" s="47" t="s">
        <v>12</v>
      </c>
      <c r="AV731" s="152" t="s">
        <v>6365</v>
      </c>
      <c r="AW731" s="138" t="s">
        <v>5687</v>
      </c>
      <c r="AX731" s="55" t="s">
        <v>5683</v>
      </c>
      <c r="AZ731" s="96" t="s">
        <v>12</v>
      </c>
      <c r="BC731" s="57" t="s">
        <v>5645</v>
      </c>
      <c r="BD731" s="57">
        <v>5</v>
      </c>
      <c r="BE731" s="57">
        <v>5</v>
      </c>
      <c r="BF731" s="57">
        <v>5</v>
      </c>
      <c r="BG731" s="57">
        <v>3</v>
      </c>
      <c r="BH731" s="57">
        <v>3</v>
      </c>
      <c r="BI731" s="57">
        <v>1</v>
      </c>
      <c r="BJ731" s="57">
        <v>1</v>
      </c>
      <c r="BK731" s="57">
        <v>1</v>
      </c>
      <c r="BL731" s="57">
        <v>1</v>
      </c>
      <c r="BM731" s="57">
        <f t="shared" si="50"/>
        <v>25</v>
      </c>
    </row>
    <row r="732" spans="1:65">
      <c r="B732" s="109"/>
      <c r="C732" s="109"/>
      <c r="D732" s="109"/>
      <c r="E732" s="109"/>
      <c r="F732" s="109"/>
      <c r="G732" s="110"/>
      <c r="H732" s="109"/>
      <c r="I732" s="109"/>
      <c r="J732" s="94"/>
      <c r="K732" s="93"/>
      <c r="L732" s="93"/>
      <c r="M732" s="93"/>
      <c r="N732" s="95"/>
      <c r="O732" s="95"/>
      <c r="P732" s="2"/>
    </row>
    <row r="733" spans="1:65">
      <c r="B733" s="109"/>
      <c r="C733" s="109"/>
      <c r="D733" s="109"/>
      <c r="E733" s="109"/>
      <c r="F733" s="109"/>
      <c r="G733" s="110"/>
      <c r="H733" s="109"/>
      <c r="I733" s="109"/>
      <c r="J733" s="94"/>
      <c r="K733" s="93"/>
      <c r="L733" s="93"/>
      <c r="M733" s="93"/>
      <c r="N733" s="95"/>
      <c r="O733" s="95"/>
    </row>
    <row r="734" spans="1:65">
      <c r="B734" s="109"/>
      <c r="C734" s="109"/>
      <c r="D734" s="109"/>
      <c r="E734" s="109"/>
      <c r="F734" s="109"/>
      <c r="G734" s="110"/>
      <c r="H734" s="109"/>
      <c r="I734" s="109"/>
      <c r="J734" s="94"/>
      <c r="K734" s="93"/>
      <c r="L734" s="93"/>
      <c r="M734" s="93"/>
      <c r="N734" s="95"/>
      <c r="O734" s="95"/>
    </row>
    <row r="735" spans="1:65">
      <c r="B735" s="109"/>
      <c r="C735" s="109"/>
      <c r="D735" s="109"/>
      <c r="E735" s="109"/>
      <c r="F735" s="109"/>
      <c r="G735" s="110"/>
      <c r="H735" s="109"/>
      <c r="I735" s="109"/>
    </row>
    <row r="736" spans="1:65">
      <c r="B736" s="109"/>
      <c r="C736" s="109"/>
      <c r="D736" s="109"/>
      <c r="E736" s="109"/>
      <c r="F736" s="109"/>
      <c r="G736" s="110"/>
      <c r="H736" s="109"/>
      <c r="I736" s="109"/>
    </row>
    <row r="737" spans="2:9">
      <c r="B737" s="109"/>
      <c r="C737" s="109"/>
      <c r="D737" s="109"/>
      <c r="E737" s="109"/>
      <c r="F737" s="109"/>
      <c r="G737" s="110"/>
      <c r="H737" s="109"/>
      <c r="I737" s="109"/>
    </row>
    <row r="738" spans="2:9">
      <c r="B738" s="109"/>
      <c r="C738" s="109"/>
      <c r="D738" s="109"/>
      <c r="E738" s="109"/>
      <c r="F738" s="109"/>
      <c r="G738" s="110"/>
      <c r="H738" s="109"/>
      <c r="I738" s="109"/>
    </row>
    <row r="739" spans="2:9">
      <c r="B739" s="109"/>
      <c r="C739" s="109"/>
      <c r="D739" s="109"/>
      <c r="E739" s="109"/>
      <c r="F739" s="109"/>
      <c r="G739" s="110"/>
      <c r="H739" s="109"/>
      <c r="I739" s="109"/>
    </row>
    <row r="740" spans="2:9">
      <c r="B740" s="109"/>
      <c r="C740" s="109"/>
      <c r="D740" s="109"/>
      <c r="E740" s="109"/>
      <c r="F740" s="109"/>
      <c r="G740" s="110"/>
      <c r="H740" s="109"/>
      <c r="I740" s="109"/>
    </row>
    <row r="741" spans="2:9">
      <c r="B741" s="109"/>
      <c r="C741" s="109"/>
      <c r="D741" s="109"/>
      <c r="E741" s="109"/>
      <c r="F741" s="109"/>
      <c r="G741" s="110"/>
      <c r="H741" s="109"/>
      <c r="I741" s="109"/>
    </row>
    <row r="742" spans="2:9">
      <c r="B742" s="109"/>
      <c r="C742" s="109"/>
      <c r="D742" s="109"/>
      <c r="E742" s="109"/>
      <c r="F742" s="109"/>
      <c r="G742" s="110"/>
      <c r="H742" s="109"/>
      <c r="I742" s="109"/>
    </row>
    <row r="743" spans="2:9">
      <c r="B743" s="109"/>
      <c r="C743" s="109"/>
      <c r="D743" s="109"/>
      <c r="E743" s="109"/>
      <c r="F743" s="109"/>
      <c r="G743" s="110"/>
      <c r="H743" s="109"/>
      <c r="I743" s="109"/>
    </row>
    <row r="744" spans="2:9">
      <c r="B744" s="109"/>
      <c r="C744" s="109"/>
      <c r="D744" s="109"/>
      <c r="E744" s="109"/>
      <c r="F744" s="109"/>
      <c r="G744" s="110"/>
      <c r="H744" s="109"/>
      <c r="I744" s="109"/>
    </row>
    <row r="745" spans="2:9">
      <c r="B745" s="109"/>
      <c r="C745" s="109"/>
      <c r="D745" s="109"/>
      <c r="E745" s="109"/>
      <c r="F745" s="109"/>
      <c r="G745" s="110"/>
      <c r="H745" s="109"/>
      <c r="I745" s="109"/>
    </row>
    <row r="746" spans="2:9">
      <c r="B746" s="109"/>
      <c r="C746" s="109"/>
      <c r="D746" s="109"/>
      <c r="E746" s="109"/>
      <c r="F746" s="109"/>
      <c r="G746" s="110"/>
      <c r="H746" s="109"/>
      <c r="I746" s="109"/>
    </row>
    <row r="747" spans="2:9">
      <c r="B747" s="109"/>
      <c r="C747" s="109"/>
      <c r="D747" s="109"/>
      <c r="E747" s="109"/>
      <c r="F747" s="109"/>
      <c r="G747" s="110"/>
      <c r="H747" s="109"/>
      <c r="I747" s="109"/>
    </row>
    <row r="748" spans="2:9">
      <c r="B748" s="109"/>
      <c r="C748" s="109"/>
      <c r="D748" s="109"/>
      <c r="E748" s="109"/>
      <c r="F748" s="109"/>
      <c r="G748" s="110"/>
      <c r="H748" s="109"/>
      <c r="I748" s="109"/>
    </row>
    <row r="749" spans="2:9">
      <c r="B749" s="109"/>
      <c r="C749" s="109"/>
      <c r="D749" s="109"/>
      <c r="E749" s="109"/>
      <c r="F749" s="109"/>
      <c r="G749" s="110"/>
      <c r="H749" s="109"/>
      <c r="I749" s="109"/>
    </row>
    <row r="750" spans="2:9">
      <c r="B750" s="109"/>
      <c r="C750" s="109"/>
      <c r="D750" s="109"/>
      <c r="E750" s="109"/>
      <c r="F750" s="109"/>
      <c r="G750" s="110"/>
      <c r="H750" s="109"/>
      <c r="I750" s="109"/>
    </row>
    <row r="751" spans="2:9">
      <c r="B751" s="109"/>
      <c r="C751" s="109"/>
      <c r="D751" s="109"/>
      <c r="E751" s="109"/>
      <c r="F751" s="109"/>
      <c r="G751" s="110"/>
      <c r="H751" s="109"/>
      <c r="I751" s="109"/>
    </row>
    <row r="752" spans="2:9">
      <c r="B752" s="109"/>
      <c r="C752" s="109"/>
      <c r="D752" s="109"/>
      <c r="E752" s="109"/>
      <c r="F752" s="109"/>
      <c r="G752" s="110"/>
      <c r="H752" s="109"/>
      <c r="I752" s="109"/>
    </row>
    <row r="753" spans="2:9">
      <c r="B753" s="109"/>
      <c r="C753" s="109"/>
      <c r="D753" s="109"/>
      <c r="E753" s="109"/>
      <c r="F753" s="109"/>
      <c r="G753" s="110"/>
      <c r="H753" s="109"/>
      <c r="I753" s="109"/>
    </row>
    <row r="754" spans="2:9">
      <c r="B754" s="109"/>
      <c r="C754" s="109"/>
      <c r="D754" s="109"/>
      <c r="E754" s="109"/>
      <c r="F754" s="109"/>
      <c r="G754" s="110"/>
      <c r="H754" s="109"/>
      <c r="I754" s="109"/>
    </row>
    <row r="755" spans="2:9">
      <c r="B755" s="109"/>
      <c r="C755" s="109"/>
      <c r="D755" s="109"/>
      <c r="E755" s="109"/>
      <c r="F755" s="109"/>
      <c r="G755" s="110"/>
      <c r="H755" s="109"/>
      <c r="I755" s="109"/>
    </row>
    <row r="756" spans="2:9">
      <c r="B756" s="109"/>
      <c r="C756" s="109"/>
      <c r="D756" s="109"/>
      <c r="E756" s="109"/>
      <c r="F756" s="109"/>
      <c r="G756" s="110"/>
      <c r="H756" s="109"/>
      <c r="I756" s="109"/>
    </row>
    <row r="757" spans="2:9">
      <c r="B757" s="109"/>
      <c r="C757" s="109"/>
      <c r="D757" s="109"/>
      <c r="E757" s="109"/>
      <c r="F757" s="109"/>
      <c r="G757" s="110"/>
      <c r="H757" s="109"/>
      <c r="I757" s="109"/>
    </row>
    <row r="758" spans="2:9">
      <c r="B758" s="109"/>
      <c r="C758" s="109"/>
      <c r="D758" s="109"/>
      <c r="E758" s="109"/>
      <c r="F758" s="109"/>
      <c r="G758" s="110"/>
      <c r="H758" s="109"/>
      <c r="I758" s="109"/>
    </row>
    <row r="759" spans="2:9">
      <c r="B759" s="109"/>
      <c r="C759" s="109"/>
      <c r="D759" s="109"/>
      <c r="E759" s="109"/>
      <c r="F759" s="109"/>
      <c r="G759" s="110"/>
      <c r="H759" s="109"/>
      <c r="I759" s="109"/>
    </row>
    <row r="760" spans="2:9">
      <c r="B760" s="109"/>
      <c r="C760" s="109"/>
      <c r="D760" s="109"/>
      <c r="E760" s="109"/>
      <c r="F760" s="109"/>
      <c r="G760" s="110"/>
      <c r="H760" s="109"/>
      <c r="I760" s="109"/>
    </row>
    <row r="761" spans="2:9">
      <c r="B761" s="109"/>
      <c r="C761" s="109"/>
      <c r="D761" s="109"/>
      <c r="E761" s="109"/>
      <c r="F761" s="109"/>
      <c r="G761" s="110"/>
      <c r="H761" s="109"/>
      <c r="I761" s="109"/>
    </row>
    <row r="762" spans="2:9">
      <c r="B762" s="109"/>
      <c r="C762" s="109"/>
      <c r="D762" s="109"/>
      <c r="E762" s="109"/>
      <c r="F762" s="109"/>
      <c r="G762" s="110"/>
      <c r="H762" s="109"/>
      <c r="I762" s="109"/>
    </row>
  </sheetData>
  <autoFilter ref="A4:BM731" xr:uid="{00000000-0001-0000-0000-000000000000}"/>
  <mergeCells count="7">
    <mergeCell ref="BD3:BM3"/>
    <mergeCell ref="AU3:AX3"/>
    <mergeCell ref="Z3:AB3"/>
    <mergeCell ref="AH3:AK3"/>
    <mergeCell ref="Q3:T3"/>
    <mergeCell ref="V3:X3"/>
    <mergeCell ref="AM3:AS3"/>
  </mergeCells>
  <hyperlinks>
    <hyperlink ref="N11" r:id="rId1" xr:uid="{A04DD521-1BE5-40F0-97AA-4455F68E5DD5}"/>
    <hyperlink ref="N10" r:id="rId2" xr:uid="{91084842-6F6C-45EC-84BC-F9608FA1568E}"/>
    <hyperlink ref="N9" r:id="rId3" xr:uid="{93A4A59E-594E-498F-9BD1-ED1777A120F8}"/>
    <hyperlink ref="N7" r:id="rId4" xr:uid="{2BDE63F3-29F9-4298-8B89-8DC12A00F76F}"/>
    <hyperlink ref="N6" r:id="rId5" xr:uid="{8DEC86F2-B6E5-4730-860F-4EB54535B04B}"/>
    <hyperlink ref="N5" r:id="rId6" xr:uid="{30E35D43-A0AC-400B-A02B-42085E410CF3}"/>
    <hyperlink ref="N13" r:id="rId7" xr:uid="{191BDA39-B229-4E05-9A7C-1351B10A84F3}"/>
    <hyperlink ref="N14" r:id="rId8" xr:uid="{CA43126A-B1BC-48EF-A735-7F087D335E41}"/>
    <hyperlink ref="N15" r:id="rId9" xr:uid="{DDB08997-84C7-418D-A1B2-02FE167A74FD}"/>
    <hyperlink ref="N16" r:id="rId10" xr:uid="{93C16408-3E78-498D-8661-78EE5A294A7B}"/>
    <hyperlink ref="N17" r:id="rId11" xr:uid="{1D55B3FE-A044-45AA-8665-63A149D94F99}"/>
    <hyperlink ref="N21" r:id="rId12" xr:uid="{23697917-D469-4114-843E-D098DA3BEB9B}"/>
    <hyperlink ref="N22" r:id="rId13" xr:uid="{464B3D87-F5B8-48DF-92C2-02546EA302C1}"/>
    <hyperlink ref="N462" r:id="rId14" xr:uid="{3652DEFA-9A94-4FE9-927C-ABABB9F5CD9B}"/>
    <hyperlink ref="N24" r:id="rId15" xr:uid="{3CE11146-80C3-4F7F-8BA8-7A9633DDB72E}"/>
    <hyperlink ref="N25" r:id="rId16" xr:uid="{12614B32-8A79-4806-978D-62F2EA1E86EA}"/>
    <hyperlink ref="N26" r:id="rId17" xr:uid="{0CE8BE0E-C5A6-4D7A-A1DE-26A0EE6A84D6}"/>
    <hyperlink ref="N28" r:id="rId18" xr:uid="{3AB8054E-75D4-43E0-8FC3-1BB8E70A31EE}"/>
    <hyperlink ref="N29" r:id="rId19" xr:uid="{91A7EA49-68E2-4F0E-88B2-A76703CB728A}"/>
    <hyperlink ref="N33" r:id="rId20" xr:uid="{9145E9C4-71FA-4133-AFE4-A65C52E675B2}"/>
    <hyperlink ref="N37" r:id="rId21" xr:uid="{AAF0591F-C80D-4C88-B5EF-73685EC32473}"/>
    <hyperlink ref="N38" r:id="rId22" xr:uid="{A317A6EA-9FF3-4B78-B798-89C7C5246B30}"/>
    <hyperlink ref="N43" r:id="rId23" xr:uid="{11DDF30B-13F5-4A69-8889-3B77374C00CC}"/>
    <hyperlink ref="N45" r:id="rId24" xr:uid="{3F4ADD63-F133-4598-831B-F709013E9DC9}"/>
    <hyperlink ref="N52" r:id="rId25" xr:uid="{25D4518D-15EC-4CC4-B3C5-9387CF725BB2}"/>
    <hyperlink ref="N53" r:id="rId26" xr:uid="{E0FDD789-24DF-4970-9ABB-2FF2968E4EE6}"/>
    <hyperlink ref="N55" r:id="rId27" xr:uid="{D7B0CBD9-3606-4ABC-9219-324C1CFEB1D0}"/>
    <hyperlink ref="N62" r:id="rId28" xr:uid="{D44EC0FA-6A59-43ED-A9DE-B7F23D24816B}"/>
    <hyperlink ref="N497" r:id="rId29" xr:uid="{9CE03349-04AB-417C-B104-6F8D14F25757}"/>
    <hyperlink ref="N67" r:id="rId30" xr:uid="{0DFE5CC0-BB74-4968-99DC-5568EB6C6FCF}"/>
    <hyperlink ref="N68" r:id="rId31" xr:uid="{7EDE5349-4D0F-4562-94B7-7466CDF174A2}"/>
    <hyperlink ref="N70" r:id="rId32" xr:uid="{F1646817-8F0A-4FFB-805B-2F814056E7EA}"/>
    <hyperlink ref="N71" r:id="rId33" xr:uid="{89DBF2C5-A26F-4C6D-A2C1-1CE7F53E8DDD}"/>
    <hyperlink ref="N512" r:id="rId34" xr:uid="{3D55021A-F3C1-4513-85D2-88228BCCFC5E}"/>
    <hyperlink ref="N74" r:id="rId35" xr:uid="{638856E5-2C89-45EE-AAC4-B7F69844910F}"/>
    <hyperlink ref="N76" r:id="rId36" xr:uid="{9BE56094-D396-467F-9CC1-8F931492E0FF}"/>
    <hyperlink ref="N77" r:id="rId37" xr:uid="{9B2454F2-C1A6-497B-9E65-C8040F491FA2}"/>
    <hyperlink ref="N78" r:id="rId38" xr:uid="{DD9C0CFC-E78B-4568-9F37-EC8EF1F5A70C}"/>
    <hyperlink ref="N84" r:id="rId39" xr:uid="{59773974-2607-43DE-B274-C873F472CE0C}"/>
    <hyperlink ref="N88" r:id="rId40" xr:uid="{1F6B020E-8F84-4533-A9E5-E8073DFF9E34}"/>
    <hyperlink ref="N89" r:id="rId41" xr:uid="{DCDFBA83-A67E-4C40-8900-E5F40F31E447}"/>
    <hyperlink ref="N92" r:id="rId42" xr:uid="{332085D1-C3A2-41EB-83D7-E4A2A87B0EDD}"/>
    <hyperlink ref="N93" r:id="rId43" xr:uid="{77A6D57B-381E-4CC0-830E-B8EC9E16EBB2}"/>
    <hyperlink ref="N295" r:id="rId44" xr:uid="{9AC8B482-D8BF-4B25-8CA7-D00081915890}"/>
    <hyperlink ref="N96" r:id="rId45" xr:uid="{0D83C102-3DE5-44F6-A3AC-24FF361520C5}"/>
    <hyperlink ref="N97" r:id="rId46" xr:uid="{855D23F7-9902-411A-81FE-209A1FE3651F}"/>
    <hyperlink ref="N102" r:id="rId47" xr:uid="{9300A31E-441B-4524-AE51-DEDF5B40B8E8}"/>
    <hyperlink ref="N103" r:id="rId48" xr:uid="{33B020ED-6589-40C5-819F-F409662CA278}"/>
    <hyperlink ref="N105" r:id="rId49" xr:uid="{B0DB47B6-7E75-400C-A368-2D6C7740A633}"/>
    <hyperlink ref="N109" r:id="rId50" xr:uid="{4A94DE0A-8030-4D61-B71B-00DA27789D24}"/>
    <hyperlink ref="N110" r:id="rId51" xr:uid="{3E1C4B00-B332-4CF9-8D56-496317A8FA95}"/>
    <hyperlink ref="N111" r:id="rId52" xr:uid="{5A638539-5198-482D-AFE7-508CA872CD40}"/>
    <hyperlink ref="N112" r:id="rId53" xr:uid="{183AB56D-C392-423F-B04E-509F11819F2E}"/>
    <hyperlink ref="N114" r:id="rId54" xr:uid="{B59DA2A3-2F68-4DD7-891D-C88C1598F855}"/>
    <hyperlink ref="N115" r:id="rId55" xr:uid="{776C8A1C-3BDE-452F-990D-2698F2F34E52}"/>
    <hyperlink ref="N328" r:id="rId56" xr:uid="{75B4263F-1D93-4F30-9B39-EEF6EAA26A9D}"/>
    <hyperlink ref="N118" r:id="rId57" xr:uid="{00941557-672C-4DE4-AF52-DEBBE648A9AD}"/>
    <hyperlink ref="N119" r:id="rId58" xr:uid="{37D0C5A5-3280-4241-8A46-9DC4F76BF035}"/>
    <hyperlink ref="N121" r:id="rId59" xr:uid="{52F82612-8FA1-44CA-BC31-2CFD2CEAABA7}"/>
    <hyperlink ref="N347" r:id="rId60" xr:uid="{FE5E4CED-5C39-40F7-89D0-AFB8532C99D1}"/>
    <hyperlink ref="N125" r:id="rId61" xr:uid="{6BC82E0D-8720-464C-9ED1-21446A0436A0}"/>
    <hyperlink ref="N126" r:id="rId62" xr:uid="{C19D7015-A592-4E00-AAD4-DD9089A7D6D7}"/>
    <hyperlink ref="N133" r:id="rId63" xr:uid="{DD2FF8E0-AB36-449F-92A7-5420F0073B38}"/>
    <hyperlink ref="N137" r:id="rId64" xr:uid="{190C07AF-46C8-444E-800C-BAD7AC33A255}"/>
    <hyperlink ref="N140" r:id="rId65" xr:uid="{C1C615C2-BB14-4F6E-B024-0500CB50498B}"/>
    <hyperlink ref="N141" r:id="rId66" xr:uid="{5013E8C3-D664-46F9-8564-68E007DA0643}"/>
    <hyperlink ref="N647" r:id="rId67" xr:uid="{F13662FB-8577-494F-810D-D382B4C481EB}"/>
    <hyperlink ref="N198" r:id="rId68" xr:uid="{307345A6-68BE-40E4-8298-DBD6E2D81E21}"/>
    <hyperlink ref="N375" r:id="rId69" xr:uid="{B4D6568E-BF0A-4D3D-8E19-A193CE252292}"/>
    <hyperlink ref="N147" r:id="rId70" xr:uid="{FAC2DB84-7B33-492B-BE50-F1EDBEE9E37B}"/>
    <hyperlink ref="N148" r:id="rId71" xr:uid="{9CA32DA2-7B29-4708-BF48-DEE578039C9A}"/>
    <hyperlink ref="N384" r:id="rId72" xr:uid="{F43DAE20-636D-4FC1-BC1A-FC94EEC0DEAA}"/>
    <hyperlink ref="N155" r:id="rId73" xr:uid="{F18EF59D-F2E3-41C0-B682-D1CCFEACB2A3}"/>
    <hyperlink ref="N159" r:id="rId74" xr:uid="{0D5C2E6E-A921-4DCC-B8B9-028D78880306}"/>
    <hyperlink ref="N199" r:id="rId75" xr:uid="{DB53056D-53AD-4144-881D-62070AE723DB}"/>
    <hyperlink ref="N158" r:id="rId76" xr:uid="{1459D2BD-C193-407B-8311-390E35973803}"/>
    <hyperlink ref="N161" r:id="rId77" xr:uid="{DC92768A-E22F-4802-BD52-3FB22BFC5BE9}"/>
    <hyperlink ref="N162" r:id="rId78" xr:uid="{7A50CB1B-DFB4-4301-9BA6-874D26EA02BA}"/>
    <hyperlink ref="N166" r:id="rId79" xr:uid="{BE20BA38-2F80-40AA-9285-86488B711A5C}"/>
    <hyperlink ref="N168" r:id="rId80" xr:uid="{762F90E2-9C84-46C5-AB68-6FB283B913AE}"/>
    <hyperlink ref="N169" r:id="rId81" xr:uid="{BBDEF86C-537A-4C65-B417-5A9F7281D311}"/>
    <hyperlink ref="N170" r:id="rId82" xr:uid="{64600C79-9F19-43F6-8B7A-17A5229800D3}"/>
    <hyperlink ref="N677" r:id="rId83" xr:uid="{9DDD3DC1-B177-429E-9D36-0FD7F47FC8C0}"/>
    <hyperlink ref="N173" r:id="rId84" xr:uid="{25572DC6-2D16-40A5-8332-6476FE29990F}"/>
    <hyperlink ref="N174" r:id="rId85" xr:uid="{2D31E89B-75FA-4D56-88FA-A8FAAAD11764}"/>
    <hyperlink ref="N685" r:id="rId86" xr:uid="{66958304-620A-4FB1-9873-B1C6BC56AA71}"/>
    <hyperlink ref="N177" r:id="rId87" xr:uid="{BA5558DF-A44D-4C30-B4C5-2D6D3BAE1ADC}"/>
    <hyperlink ref="N690" r:id="rId88" xr:uid="{A04048C9-D340-4275-A322-29349360D73A}"/>
    <hyperlink ref="N183" r:id="rId89" xr:uid="{C8360F85-B189-4CA2-893A-34FD2DF5876D}"/>
    <hyperlink ref="N704" r:id="rId90" xr:uid="{BD48B3C8-6761-4442-80EB-2974202CD73B}"/>
    <hyperlink ref="N184" r:id="rId91" xr:uid="{A71CACA2-06AF-4464-8F05-C246BFDDFC22}"/>
    <hyperlink ref="N197" r:id="rId92" xr:uid="{78595A31-8F6C-4DF1-9C99-031EB1D1F258}"/>
    <hyperlink ref="N186" r:id="rId93" xr:uid="{52B25504-2A46-4FF4-9D37-E43DB832E5D4}"/>
    <hyperlink ref="N189" r:id="rId94" xr:uid="{5C6B2C37-45B2-4E0C-80C8-BEBC63001CE5}"/>
    <hyperlink ref="N190" r:id="rId95" xr:uid="{DA02FBBC-6238-4914-9F0B-30DF9B7272CD}"/>
    <hyperlink ref="N191" r:id="rId96" xr:uid="{BED21F07-26F4-4BB4-8598-A9328E28B2F4}"/>
    <hyperlink ref="N192" r:id="rId97" xr:uid="{6049463D-C197-4596-8E92-F66CBCE5BB93}"/>
    <hyperlink ref="N193" r:id="rId98" xr:uid="{6342825B-6836-456A-B142-BE1EF81D09FD}"/>
    <hyperlink ref="N449" r:id="rId99" xr:uid="{45774551-C117-4EDC-A878-BC3162C0DCBC}"/>
    <hyperlink ref="N455" r:id="rId100" xr:uid="{7B74BB1E-EF81-43D8-A2AC-0330941955C1}"/>
    <hyperlink ref="N504" r:id="rId101" xr:uid="{6DCB6E34-BC8A-4996-BD59-0A406342FBB7}"/>
    <hyperlink ref="N392" r:id="rId102" xr:uid="{FC015250-5C48-4C98-903B-4EA4436D8622}"/>
    <hyperlink ref="N206" r:id="rId103" xr:uid="{C9835594-57B9-47BF-8C25-A5735106B475}"/>
    <hyperlink ref="N441" r:id="rId104" xr:uid="{794B1BF7-15C7-451E-BC7B-7A63DECDE89D}"/>
    <hyperlink ref="N207" r:id="rId105" xr:uid="{E8F5E021-1CAC-41C4-8367-70B8AD2A96DD}"/>
    <hyperlink ref="I5" r:id="rId106" xr:uid="{9D653F59-BC58-46A8-961D-406B6A8CC377}"/>
    <hyperlink ref="I441" r:id="rId107" xr:uid="{A744C0BF-C763-4AFB-B3A6-CE4E03EF9967}"/>
    <hyperlink ref="I6" r:id="rId108" xr:uid="{D78BEDB0-0C1E-4FD9-9A27-9EE99F2CC630}"/>
    <hyperlink ref="N442" r:id="rId109" xr:uid="{4C5EB648-13D7-4B39-AF6E-3209D944272F}"/>
    <hyperlink ref="I7" r:id="rId110" xr:uid="{EE1521D2-ADA6-4F83-B09D-F932A5E52A99}"/>
    <hyperlink ref="N443" r:id="rId111" xr:uid="{665C79B9-E728-4DAF-BAA9-ADE28B5E1055}"/>
    <hyperlink ref="I444" r:id="rId112" xr:uid="{34141726-FA8F-49F0-8F43-FDDC610F7353}"/>
    <hyperlink ref="N444" r:id="rId113" xr:uid="{50565828-B633-4B66-93D5-3C3374E1D332}"/>
    <hyperlink ref="I208" r:id="rId114" xr:uid="{ABA49D92-1F42-48A3-85C5-28FA95F9CD95}"/>
    <hyperlink ref="N208" r:id="rId115" xr:uid="{3B7ECB99-EB11-4F3B-B196-E698606421CC}"/>
    <hyperlink ref="I209" r:id="rId116" xr:uid="{9722A1B3-3B88-4326-A586-82CDF077175C}"/>
    <hyperlink ref="N209" r:id="rId117" xr:uid="{DA951CAA-00F7-44A8-8DB2-59319991C4D8}"/>
    <hyperlink ref="I8" r:id="rId118" xr:uid="{4FA617F7-A6D8-4996-A0D0-0501D5F013D0}"/>
    <hyperlink ref="N8" r:id="rId119" xr:uid="{2DFF19AF-B056-4353-B8CC-F99B666616EB}"/>
    <hyperlink ref="I211" r:id="rId120" xr:uid="{4C3ED19A-53E1-4E74-8C22-01C6D06298BA}"/>
    <hyperlink ref="N211" r:id="rId121" xr:uid="{CC78349E-792E-4359-9767-2D60659B8578}"/>
    <hyperlink ref="I215" r:id="rId122" xr:uid="{F546F64D-659E-40A9-904F-239F0C1F3198}"/>
    <hyperlink ref="N215" r:id="rId123" xr:uid="{26C0B276-640E-4CBB-8233-CACC42AEEC70}"/>
    <hyperlink ref="I220" r:id="rId124" xr:uid="{E7FF404B-80F5-453E-AD01-2FC054F36869}"/>
    <hyperlink ref="N220" r:id="rId125" xr:uid="{C5143CEA-7BD9-466C-8620-1DB9A0A511B7}"/>
    <hyperlink ref="I221" r:id="rId126" xr:uid="{BF0804CB-6904-408D-880C-224AA94AD362}"/>
    <hyperlink ref="N221" r:id="rId127" xr:uid="{63978A69-E2D3-4A0E-9007-F4F607BBAE1E}"/>
    <hyperlink ref="I225" r:id="rId128" xr:uid="{C4D9A7C1-720E-48E1-89B5-6277A5AEF590}"/>
    <hyperlink ref="N225" r:id="rId129" xr:uid="{B3E4B3E1-B1E0-4273-A669-32C2BD92093B}"/>
    <hyperlink ref="N226" r:id="rId130" xr:uid="{3D3FAF6F-0F38-4FF1-B84D-F6D2272FA611}"/>
    <hyperlink ref="I226" r:id="rId131" xr:uid="{AF2714D1-1F65-462B-A219-C13CFF18449B}"/>
    <hyperlink ref="I224" r:id="rId132" xr:uid="{F350EBFE-2BA0-42C3-9FCA-6B77D31AE8B5}"/>
    <hyperlink ref="N224" r:id="rId133" xr:uid="{88D0E61F-AA97-407F-9B3C-9F1EEE683CBD}"/>
    <hyperlink ref="I229" r:id="rId134" xr:uid="{B3CBACDF-BF77-40F5-A91D-211C518DAC45}"/>
    <hyperlink ref="I232" r:id="rId135" xr:uid="{10EBA3C0-4D83-4B6A-AA07-8EE8043FC0C8}"/>
    <hyperlink ref="N232" r:id="rId136" xr:uid="{8E3E59F8-B6D8-4945-AE71-995BAB5025D3}"/>
    <hyperlink ref="N229" r:id="rId137" xr:uid="{A45BBA53-6032-456F-B3B0-8B2352960BA9}"/>
    <hyperlink ref="I234" r:id="rId138" xr:uid="{171DF14C-0AD5-4DB1-8955-A2E6B613B20A}"/>
    <hyperlink ref="N234" r:id="rId139" xr:uid="{70FD5262-49A9-4B09-A19B-5F13E5A8E219}"/>
    <hyperlink ref="I241" r:id="rId140" xr:uid="{EEC1D8C2-6DC4-43B3-A12A-22CF14BD11E6}"/>
    <hyperlink ref="N241" r:id="rId141" xr:uid="{85228CD4-0C4D-49F7-AB02-0B8F7BBB2AC8}"/>
    <hyperlink ref="I239" r:id="rId142" xr:uid="{4C2958BF-0A44-45BD-918C-AE3CC3FAD76E}"/>
    <hyperlink ref="N239" r:id="rId143" xr:uid="{32BC9D57-024E-453D-8519-E73EA1E9341D}"/>
    <hyperlink ref="I240" r:id="rId144" xr:uid="{94E61972-61C4-4C40-8645-E9438FC9A367}"/>
    <hyperlink ref="N240" r:id="rId145" xr:uid="{A8323AA1-BFD6-4A89-8AE8-952A41E7403E}"/>
    <hyperlink ref="I242" r:id="rId146" xr:uid="{FFB5559D-5FC8-407A-8A78-7AFB2476B474}"/>
    <hyperlink ref="I243" r:id="rId147" xr:uid="{BB9B11C3-58F9-4B3D-AA87-4A981B0DD17C}"/>
    <hyperlink ref="N243" r:id="rId148" xr:uid="{4F0415FF-7890-4535-B349-744AFD6FBAF4}"/>
    <hyperlink ref="I249" r:id="rId149" xr:uid="{F71132F8-940C-493C-B2C3-C1735CDA1D1C}"/>
    <hyperlink ref="N249" r:id="rId150" xr:uid="{17E044BB-023D-4537-90D5-235EAD387647}"/>
    <hyperlink ref="I252" r:id="rId151" xr:uid="{DF191A68-FF31-43AB-BF29-BE43B9F03FEF}"/>
    <hyperlink ref="N252" r:id="rId152" xr:uid="{6FDCE088-97B4-45BC-A850-393C6D4260AA}"/>
    <hyperlink ref="I255" r:id="rId153" xr:uid="{18F01D37-C80B-4472-A20C-85C6B02CDB68}"/>
    <hyperlink ref="N255" r:id="rId154" xr:uid="{79CE1E47-E92B-4A61-BEDD-AA73A8C3AD6F}"/>
    <hyperlink ref="I256" r:id="rId155" xr:uid="{34657E3D-1275-4AD1-994F-5FF01645DF08}"/>
    <hyperlink ref="N256" r:id="rId156" xr:uid="{D9CF309A-6B7F-434C-B22A-B03D265ABD04}"/>
    <hyperlink ref="I257" r:id="rId157" xr:uid="{ED8B5445-961C-47C6-A052-F488545B687B}"/>
    <hyperlink ref="N257" r:id="rId158" xr:uid="{59D45712-7BE0-498A-8C55-5BD9662E597B}"/>
    <hyperlink ref="I259" r:id="rId159" xr:uid="{46CB82EA-3DD1-404C-88F7-083833122F28}"/>
    <hyperlink ref="N259" r:id="rId160" xr:uid="{8CD1990E-BB1F-42F1-A2B1-0C1D588B315F}"/>
    <hyperlink ref="I261" r:id="rId161" xr:uid="{E4CE7E9C-36D6-4D12-BDAF-CB907BA49144}"/>
    <hyperlink ref="N261" r:id="rId162" xr:uid="{EA43EF5C-FDF2-4AE9-A12D-4FB7DC7D89C2}"/>
    <hyperlink ref="I267" r:id="rId163" xr:uid="{E57F5D93-502A-402F-B04D-3EAB12C5B629}"/>
    <hyperlink ref="N267" r:id="rId164" xr:uid="{9A5C1140-5925-4DA9-8F81-26A4A84DCCA0}"/>
    <hyperlink ref="I271" r:id="rId165" xr:uid="{81289C63-B6D6-4294-98C7-A50D003F61CF}"/>
    <hyperlink ref="N271" r:id="rId166" xr:uid="{DA7212CD-1368-4EE1-B6E9-DDFA94711DE8}"/>
    <hyperlink ref="I268" r:id="rId167" xr:uid="{F4452776-C615-4295-BD89-B0F6E00F5E41}"/>
    <hyperlink ref="N268" r:id="rId168" xr:uid="{40AE78A4-D94D-481A-8898-8BCBA7B20864}"/>
    <hyperlink ref="I269" r:id="rId169" xr:uid="{5CE236A9-BEA4-499D-8225-00B7F3438EB5}"/>
    <hyperlink ref="N269" r:id="rId170" xr:uid="{C22EF6B8-4CAB-4C35-BDB3-1DAEB889D400}"/>
    <hyperlink ref="I273" r:id="rId171" xr:uid="{4C168BDD-61E9-498B-85D0-F8B36A8E8A08}"/>
    <hyperlink ref="N273" r:id="rId172" xr:uid="{F7272A7A-44D3-4352-9823-A4FB4D9B74CD}"/>
    <hyperlink ref="I275" r:id="rId173" xr:uid="{3015F499-FFE2-496B-8C53-5299520B03DA}"/>
    <hyperlink ref="N275" r:id="rId174" xr:uid="{B3A4E023-2BA6-4350-B826-4AEDA0C17D07}"/>
    <hyperlink ref="I276" r:id="rId175" xr:uid="{0C5355CC-F6E3-4A30-85F6-63F08BD97579}"/>
    <hyperlink ref="N276" r:id="rId176" xr:uid="{95CC0EF4-F840-4BB5-A055-4D45ECACC7D7}"/>
    <hyperlink ref="I277" r:id="rId177" xr:uid="{CEA43522-8DD5-4D38-A877-A9243D475539}"/>
    <hyperlink ref="N277" r:id="rId178" xr:uid="{24E8AD63-0E14-4DA0-9B98-F8A68716DB85}"/>
    <hyperlink ref="I280" r:id="rId179" xr:uid="{DE25D56D-300B-4C51-B10A-DF83DC3822DC}"/>
    <hyperlink ref="N280" r:id="rId180" xr:uid="{88F8481A-CB56-45D1-8015-6C540F7A841E}"/>
    <hyperlink ref="I282" r:id="rId181" xr:uid="{35BB34B8-FA0E-4F20-83DF-BD7349AECD45}"/>
    <hyperlink ref="N282" r:id="rId182" xr:uid="{25A900C0-E8E4-48EA-9FAB-05E395237104}"/>
    <hyperlink ref="I286" r:id="rId183" xr:uid="{55A02648-0D4D-4C96-833F-B6DC8D05838E}"/>
    <hyperlink ref="N286" r:id="rId184" xr:uid="{324478BE-9EFA-4C99-854B-9DB690E77B33}"/>
    <hyperlink ref="I287" r:id="rId185" xr:uid="{AEBF3D7B-1C7F-49F4-B70C-813518DBF114}"/>
    <hyperlink ref="N287" r:id="rId186" xr:uid="{60B35207-9E51-4317-BC3D-605449BF4611}"/>
    <hyperlink ref="I288" r:id="rId187" xr:uid="{DEF0479B-61BB-4982-92AC-4F88D8E96291}"/>
    <hyperlink ref="N288" r:id="rId188" xr:uid="{B1B0813D-BEBE-405C-A59E-67F1B75989F5}"/>
    <hyperlink ref="I289" r:id="rId189" xr:uid="{280306D1-366C-4A10-82A6-8C02B12D55B3}"/>
    <hyperlink ref="N289" r:id="rId190" xr:uid="{E0AE97BE-7676-41C0-BC90-B7D7F8860131}"/>
    <hyperlink ref="I291" r:id="rId191" xr:uid="{51AF7D81-1D14-463F-97A2-948BBA3198FA}"/>
    <hyperlink ref="N291" r:id="rId192" xr:uid="{02EE8E04-E891-455B-B3F3-92932D63BF08}"/>
    <hyperlink ref="I293" r:id="rId193" xr:uid="{3A1DDBD1-1B56-4F23-9B7D-3A18F4652AEF}"/>
    <hyperlink ref="N293" r:id="rId194" xr:uid="{6AE4B079-6494-46F7-A696-697C680CB4A6}"/>
    <hyperlink ref="I298" r:id="rId195" xr:uid="{F5025B34-FA40-4D8A-AE68-B44C2C28604C}"/>
    <hyperlink ref="N298" r:id="rId196" xr:uid="{55513813-075E-434C-8DD7-0E01BA5CF892}"/>
    <hyperlink ref="I299" r:id="rId197" xr:uid="{ADD87664-2D3B-40CD-A13E-026AE6683A7F}"/>
    <hyperlink ref="N299" r:id="rId198" xr:uid="{75AF1D6E-B13C-4A60-99BE-38EB87EDF54E}"/>
    <hyperlink ref="I304" r:id="rId199" xr:uid="{F2267B92-8E67-486E-812F-E42CCDB77AFB}"/>
    <hyperlink ref="N304" r:id="rId200" xr:uid="{24776027-DAC7-4F4C-B845-EA7450D07E38}"/>
    <hyperlink ref="I301" r:id="rId201" xr:uid="{4DCF6BA1-2CBE-4968-9FC1-257208CEF91C}"/>
    <hyperlink ref="N301" r:id="rId202" xr:uid="{36D39222-25A8-4484-9F25-7616ADAEF497}"/>
    <hyperlink ref="I302" r:id="rId203" xr:uid="{EF6F8582-D54C-46F8-96AB-9EE3E6E149B5}"/>
    <hyperlink ref="N302" r:id="rId204" xr:uid="{BE86320C-B84C-46E9-9DC8-CFC2648D4491}"/>
    <hyperlink ref="I306" r:id="rId205" xr:uid="{7ACC64B1-4A2E-46D5-83FA-C939F0043C39}"/>
    <hyperlink ref="N306" r:id="rId206" xr:uid="{5FE42CC4-0722-497F-A0B7-B9A19359F32C}"/>
    <hyperlink ref="I308" r:id="rId207" xr:uid="{248E8292-443B-4AD0-A81C-BE3DA5D805F3}"/>
    <hyperlink ref="N308" r:id="rId208" xr:uid="{4F37F7E2-2B08-4DC6-9E0A-7E84DEE138F4}"/>
    <hyperlink ref="I311" r:id="rId209" xr:uid="{FC33678A-3389-4441-B6B4-77C227F3B66D}"/>
    <hyperlink ref="N311" r:id="rId210" xr:uid="{E20FCC0F-6641-47D5-8216-B22519707246}"/>
    <hyperlink ref="I309" r:id="rId211" xr:uid="{F907899D-2756-402E-9124-CE73F1BA18BA}"/>
    <hyperlink ref="N309" r:id="rId212" xr:uid="{83E14FBA-F31A-452C-BC9F-EB9835FD6CF1}"/>
    <hyperlink ref="I312" r:id="rId213" xr:uid="{DDB6AD15-1A7A-4231-B0C2-5B0891DC75F6}"/>
    <hyperlink ref="I316" r:id="rId214" xr:uid="{F527300F-BA00-4797-8C63-11B7CB3DC454}"/>
    <hyperlink ref="N316" r:id="rId215" xr:uid="{663A4BE1-E672-4A58-98BC-74FCCB82CE19}"/>
    <hyperlink ref="I317" r:id="rId216" xr:uid="{4118836D-661B-43B4-A98C-2C41AAADC361}"/>
    <hyperlink ref="N317" r:id="rId217" xr:uid="{A649D65C-003C-484B-93C2-C4A660C7EB6D}"/>
    <hyperlink ref="I318" r:id="rId218" xr:uid="{DEDBC16A-AD86-41BE-B8AB-A4BFEAB68F3D}"/>
    <hyperlink ref="N318" r:id="rId219" xr:uid="{4B01E108-42EB-452D-B213-D4766333EA43}"/>
    <hyperlink ref="I319" r:id="rId220" xr:uid="{7E38BD63-E1B8-4943-A977-7A5356B9B267}"/>
    <hyperlink ref="N319" r:id="rId221" xr:uid="{7131D4FB-A46D-4540-9601-542E4E18D497}"/>
    <hyperlink ref="I322" r:id="rId222" xr:uid="{E83882C9-1FE6-4CE5-9EBF-3E1CBCE52825}"/>
    <hyperlink ref="N322" r:id="rId223" xr:uid="{83CBBEA4-ACB9-4554-87F0-C37FEBCF187C}"/>
    <hyperlink ref="I324" r:id="rId224" xr:uid="{63571B03-8415-4237-B23D-F1944CD9CEB8}"/>
    <hyperlink ref="N324" r:id="rId225" xr:uid="{4028C84B-E793-4732-9271-3E5223AF8C0D}"/>
    <hyperlink ref="I325" r:id="rId226" xr:uid="{724292AC-B284-4FD9-9B07-9739A2CD3F5B}"/>
    <hyperlink ref="N325" r:id="rId227" xr:uid="{D493EA2D-D9A3-4D00-B2AA-D29D13F1D0B3}"/>
    <hyperlink ref="N326" r:id="rId228" xr:uid="{158D787A-CF4A-4149-B610-BDBA1FACE493}"/>
    <hyperlink ref="I326" r:id="rId229" xr:uid="{6199E3F8-B57F-4195-8A9B-569A42CA9FB2}"/>
    <hyperlink ref="I328" r:id="rId230" xr:uid="{C0BF7994-758A-490F-A785-C6660D4B3020}"/>
    <hyperlink ref="I331" r:id="rId231" xr:uid="{B1386CF6-D57D-4D37-8D44-5252BD619FFC}"/>
    <hyperlink ref="N331" r:id="rId232" xr:uid="{42CB4918-A5BE-4A46-B4DD-9A77DBF8523D}"/>
    <hyperlink ref="I332" r:id="rId233" xr:uid="{1685479F-89C5-4AB6-A277-F55923BD6731}"/>
    <hyperlink ref="N332" r:id="rId234" xr:uid="{3BB4A915-9F27-4292-9EE8-A8187B4E925F}"/>
    <hyperlink ref="I333" r:id="rId235" xr:uid="{900F0C82-3F87-4B8C-BB69-79562BC7968F}"/>
    <hyperlink ref="N333" r:id="rId236" xr:uid="{CDBB4AC3-B0E8-40CA-8DDF-B41ACB978D05}"/>
    <hyperlink ref="I334" r:id="rId237" xr:uid="{BA63008E-87B8-4A42-972B-E7BDFF890E5D}"/>
    <hyperlink ref="N334" r:id="rId238" xr:uid="{C73323FA-AD1B-4778-9E2D-75CA41E81298}"/>
    <hyperlink ref="I336" r:id="rId239" xr:uid="{235341F2-B075-44F7-9FB2-7BA61AB01E83}"/>
    <hyperlink ref="N336" r:id="rId240" xr:uid="{058CBBF1-98C8-4C10-BFF6-EFA80229F3FD}"/>
    <hyperlink ref="I337" r:id="rId241" xr:uid="{44EFD1B0-C982-42FF-A206-E12C2063A9C7}"/>
    <hyperlink ref="N337" r:id="rId242" xr:uid="{9C5856D5-2DC9-44FE-ACBE-C11F72D1FD0D}"/>
    <hyperlink ref="I338" r:id="rId243" xr:uid="{A46CE27D-208D-456D-ADD7-2E351B0783E6}"/>
    <hyperlink ref="N338" r:id="rId244" xr:uid="{E6878CE0-53A3-496B-BEA4-F5E54628F820}"/>
    <hyperlink ref="I339" r:id="rId245" xr:uid="{734ACFC2-9169-440E-82EE-D0159BD4B240}"/>
    <hyperlink ref="N339" r:id="rId246" xr:uid="{83625935-D133-4E92-A929-A7F7BB965A79}"/>
    <hyperlink ref="I340" r:id="rId247" xr:uid="{A890A318-7721-4246-AC51-B8B8AA32C18C}"/>
    <hyperlink ref="N340" r:id="rId248" xr:uid="{2645FE62-52C0-4643-B108-3DFE216FEE0A}"/>
    <hyperlink ref="I341" r:id="rId249" xr:uid="{9AFF2D6A-8FD2-4138-A59D-25EB0E796803}"/>
    <hyperlink ref="N341" r:id="rId250" xr:uid="{E53A010D-AD2C-4048-958B-B2474E5A2721}"/>
    <hyperlink ref="I342" r:id="rId251" xr:uid="{AACA1CF7-C42D-4992-8E5C-280A90EEC2BF}"/>
    <hyperlink ref="N342" r:id="rId252" xr:uid="{63F71589-0D67-4ED5-9EE5-343E6249A818}"/>
    <hyperlink ref="I346" r:id="rId253" xr:uid="{87B81FA2-62F8-4EA2-AF39-7A4D02447512}"/>
    <hyperlink ref="N346" r:id="rId254" xr:uid="{B456F78E-0317-4645-8C7E-A4BBFD30008C}"/>
    <hyperlink ref="I349" r:id="rId255" xr:uid="{8CDC3614-AB66-4E9B-842C-9D4A5B0DA1C4}"/>
    <hyperlink ref="N349" r:id="rId256" xr:uid="{97B4C54A-8423-4011-9FCC-C682C421E36B}"/>
    <hyperlink ref="I351" r:id="rId257" xr:uid="{81708748-1BEB-4C18-9CB0-7B9E5C891B89}"/>
    <hyperlink ref="N351" r:id="rId258" xr:uid="{65F2E70C-AA31-4317-89BC-DE5A82DB7C5D}"/>
    <hyperlink ref="I353" r:id="rId259" xr:uid="{7195452A-D3D1-47B2-A28A-41B112363F3A}"/>
    <hyperlink ref="I355" r:id="rId260" xr:uid="{C5731384-FECD-41B1-A161-83D125ABEF1F}"/>
    <hyperlink ref="I356" r:id="rId261" xr:uid="{7D2B106E-EF26-41EB-9BAB-3082FAAE17AA}"/>
    <hyperlink ref="N356" r:id="rId262" xr:uid="{C0343C11-7C44-4568-9748-3404F4530F5D}"/>
    <hyperlink ref="N355" r:id="rId263" xr:uid="{C0491585-E2D0-4164-A4BF-01F7FEF90DD2}"/>
    <hyperlink ref="I354" r:id="rId264" xr:uid="{F50E0F9A-E87E-4336-BD25-2EC63304CE8A}"/>
    <hyperlink ref="N354" r:id="rId265" xr:uid="{54F1DD39-71A2-44B6-89AA-F4C826BA7F1F}"/>
    <hyperlink ref="I357" r:id="rId266" xr:uid="{74FE2247-AE65-4A08-9114-84BCB78F8183}"/>
    <hyperlink ref="N357" r:id="rId267" xr:uid="{1A1B95CC-F585-4EC7-96DD-65B6EA2503F0}"/>
    <hyperlink ref="I358" r:id="rId268" xr:uid="{5F255766-C04B-4C3F-A124-C8F06060A83F}"/>
    <hyperlink ref="N358" r:id="rId269" xr:uid="{15D2975E-D88C-4142-93C3-E6D54A9ED8C1}"/>
    <hyperlink ref="I360" r:id="rId270" xr:uid="{4A5B3930-A930-41C8-878C-2A3CE0D798D1}"/>
    <hyperlink ref="N360" r:id="rId271" xr:uid="{223FFAC1-A495-4237-8C44-1426E6FC5C50}"/>
    <hyperlink ref="I363" r:id="rId272" xr:uid="{44E5C725-7594-420A-AE50-9388B4D5874D}"/>
    <hyperlink ref="N363" r:id="rId273" xr:uid="{F5FE79DC-5734-420A-9F89-0C15F1085A38}"/>
    <hyperlink ref="I364" r:id="rId274" xr:uid="{54E04C4C-984B-4197-9CC4-126CFE129475}"/>
    <hyperlink ref="N364" r:id="rId275" xr:uid="{47AB0268-4378-45A4-9509-2082854630F5}"/>
    <hyperlink ref="I365" r:id="rId276" xr:uid="{F3420025-9F9E-4186-856B-42FB609D0FB4}"/>
    <hyperlink ref="N365" r:id="rId277" xr:uid="{A2A63BD2-F414-4A35-AA36-09E3535C935B}"/>
    <hyperlink ref="I370" r:id="rId278" xr:uid="{D5BD6D74-37DE-4F8A-96D7-6D7F60C7A1C7}"/>
    <hyperlink ref="I371" r:id="rId279" xr:uid="{F6A2ECED-8EEC-4511-A1AC-62E090A1008E}"/>
    <hyperlink ref="N371" r:id="rId280" xr:uid="{9DF9F2D6-ED2B-46D8-B105-6416CEE1FA6E}"/>
    <hyperlink ref="N373" r:id="rId281" xr:uid="{6AA611B5-8BA0-4121-9BF4-1EEE274FAF9B}"/>
    <hyperlink ref="I373" r:id="rId282" xr:uid="{00E7C67C-1C70-4B67-B34E-BE8476409814}"/>
    <hyperlink ref="I376" r:id="rId283" xr:uid="{6DE479ED-D6C6-403A-A20E-8C4AE330DD07}"/>
    <hyperlink ref="N376" r:id="rId284" xr:uid="{A548B6EB-ABB0-4AF6-A2F5-B1559A68CBEA}"/>
    <hyperlink ref="I378" r:id="rId285" xr:uid="{9C73525A-C0CE-4C57-A7E1-01CC77572351}"/>
    <hyperlink ref="I380" r:id="rId286" xr:uid="{4FA298DE-D1A7-4EB5-936A-63436292841D}"/>
    <hyperlink ref="N380" r:id="rId287" xr:uid="{B6AD20F3-171E-4317-8556-C82BCDBAD5D6}"/>
    <hyperlink ref="I383" r:id="rId288" xr:uid="{43BAB011-A663-4C61-AFA8-21DA0C29F5E3}"/>
    <hyperlink ref="N383" r:id="rId289" xr:uid="{87D2416C-A665-451D-A028-4930B121D633}"/>
    <hyperlink ref="I386" r:id="rId290" xr:uid="{9341A449-84A3-4764-A445-54A8BD11D337}"/>
    <hyperlink ref="N386" r:id="rId291" xr:uid="{0319A4A4-05F0-4220-AC9A-28BDFB2146CB}"/>
    <hyperlink ref="I387" r:id="rId292" xr:uid="{C2519DD3-E5F9-4474-BF80-53CD16F320A6}"/>
    <hyperlink ref="N387" r:id="rId293" xr:uid="{AB86007D-82A9-4E05-9F95-442F67ED30A7}"/>
    <hyperlink ref="I388" r:id="rId294" xr:uid="{85F396F3-4BDB-41EF-8678-D3E5AEA8EA8B}"/>
    <hyperlink ref="I394" r:id="rId295" xr:uid="{207D41A1-7358-465C-A0D2-1CE81A5F51EF}"/>
    <hyperlink ref="N394" r:id="rId296" xr:uid="{2FDB3921-F2DA-41A6-BA19-86CFDA55FED9}"/>
    <hyperlink ref="I395" r:id="rId297" xr:uid="{8B3A1F65-5894-4C62-9D11-E77AE1E61980}"/>
    <hyperlink ref="I396" r:id="rId298" xr:uid="{F8E400B2-5E8A-427C-A771-E08582D962FA}"/>
    <hyperlink ref="N396" r:id="rId299" xr:uid="{21D80F80-18DC-48BD-AC2F-52145646471A}"/>
    <hyperlink ref="I398" r:id="rId300" xr:uid="{36AD1C64-E2C2-43E6-BF94-7E2BEF27A1E1}"/>
    <hyperlink ref="N398" r:id="rId301" xr:uid="{5296AC95-ED02-41A1-8C38-2302657961F3}"/>
    <hyperlink ref="I399" r:id="rId302" xr:uid="{071E99E4-726D-4F8A-8D25-E2532951B2F5}"/>
    <hyperlink ref="N399" r:id="rId303" xr:uid="{37C265BF-0EF3-438B-AF22-ECCF11CA1EEC}"/>
    <hyperlink ref="I403" r:id="rId304" xr:uid="{58172EB4-7F9F-4F86-9659-2C8E041EC521}"/>
    <hyperlink ref="N403" r:id="rId305" xr:uid="{D4B2BF7E-71BF-463E-B0C3-B1201455EE37}"/>
    <hyperlink ref="N402" r:id="rId306" xr:uid="{6BC4B7BD-C742-4EA0-AF89-BC69D10D6C99}"/>
    <hyperlink ref="I404" r:id="rId307" xr:uid="{1AE6838C-552B-47B2-ABE7-A06E8615F76C}"/>
    <hyperlink ref="N404" r:id="rId308" xr:uid="{4995C7C0-E065-41F2-A034-853D5DB0F885}"/>
    <hyperlink ref="I400" r:id="rId309" xr:uid="{91DDBC0B-8501-46F5-B6E5-E2D39DF7CC40}"/>
    <hyperlink ref="N400" r:id="rId310" xr:uid="{87C2DD10-F5C1-409A-88A3-8A9494091748}"/>
    <hyperlink ref="I408" r:id="rId311" xr:uid="{451ED5F0-2271-4C73-BFDF-5228C055FA38}"/>
    <hyperlink ref="N408" r:id="rId312" xr:uid="{B5552BBF-F34F-47E1-BEE3-FC30456D9688}"/>
    <hyperlink ref="I409" r:id="rId313" xr:uid="{B1BC39D6-C9E3-4369-88DD-C7FA642B4158}"/>
    <hyperlink ref="N409" r:id="rId314" xr:uid="{D262D070-8F55-4A4B-A77C-8821750D212E}"/>
    <hyperlink ref="I411" r:id="rId315" xr:uid="{073AF763-DDBA-4C55-8DF1-DC9F9B642643}"/>
    <hyperlink ref="N411" r:id="rId316" xr:uid="{250F6D3A-F5BE-4CB7-B8C4-70EFAE9633E3}"/>
    <hyperlink ref="I415" r:id="rId317" xr:uid="{E2D816ED-575F-4BFB-B743-31BC8B285F93}"/>
    <hyperlink ref="N415" r:id="rId318" xr:uid="{21D8CEDE-5030-460F-B471-24E5D6E0A647}"/>
    <hyperlink ref="I421" r:id="rId319" xr:uid="{E5DA75F5-53F4-4959-AA96-675DBE9E3DFB}"/>
    <hyperlink ref="N421" r:id="rId320" xr:uid="{58A80C40-9DC0-430B-810B-149807AB5930}"/>
    <hyperlink ref="I423" r:id="rId321" xr:uid="{9AACC35D-1FE8-42F5-B1E4-54AEE86674F9}"/>
    <hyperlink ref="I425" r:id="rId322" xr:uid="{CABA1B73-64F9-44CD-BBE6-854EE34227B8}"/>
    <hyperlink ref="N425" r:id="rId323" xr:uid="{9AE39E10-6E9F-4E67-B176-32CD176DE021}"/>
    <hyperlink ref="I427" r:id="rId324" xr:uid="{1D581282-DF3C-444F-BA21-47B566FF9A09}"/>
    <hyperlink ref="N427" r:id="rId325" xr:uid="{F7250124-6242-4ADF-BDC3-5182510DFC7F}"/>
    <hyperlink ref="I428" r:id="rId326" xr:uid="{FAA56963-8B49-45D1-9845-5CE6AAC67E1E}"/>
    <hyperlink ref="N428" r:id="rId327" xr:uid="{F288BAA3-3441-442D-8FE7-A34014EA3555}"/>
    <hyperlink ref="I431" r:id="rId328" xr:uid="{30E7042D-BE88-47E6-96CC-C28634715A0E}"/>
    <hyperlink ref="N431" r:id="rId329" xr:uid="{4ECFCBEF-D17D-4453-9303-F0C5F58D3E12}"/>
    <hyperlink ref="I433" r:id="rId330" xr:uid="{E86695F8-B5F9-4132-9704-849D4E895809}"/>
    <hyperlink ref="N433" r:id="rId331" xr:uid="{6FC7E484-2660-4DDA-9B46-A89FA850048E}"/>
    <hyperlink ref="I434" r:id="rId332" xr:uid="{AF2F81A5-BDE9-452B-A3A7-988FDEC17E26}"/>
    <hyperlink ref="N434" r:id="rId333" xr:uid="{4DC14765-5FA8-4FD5-8426-AE1E65AF848E}"/>
    <hyperlink ref="I438" r:id="rId334" xr:uid="{AFF1499C-B806-4E07-B7D2-1D4D71FB3328}"/>
    <hyperlink ref="N438" r:id="rId335" xr:uid="{6BA5D1A4-AA8D-4648-98BE-84EE0E912DFF}"/>
    <hyperlink ref="I439" r:id="rId336" xr:uid="{69AEE3BD-CF0E-45E0-9400-910A9E1BC7CA}"/>
    <hyperlink ref="I437" r:id="rId337" xr:uid="{D168199E-5AB6-4473-882D-86E1D32852AE}"/>
    <hyperlink ref="N437" r:id="rId338" xr:uid="{C7071653-8CD7-418E-90BB-E391BCBFD95A}"/>
    <hyperlink ref="I213" r:id="rId339" xr:uid="{AACB2044-72F1-43D4-A63D-EEA575461E5E}"/>
    <hyperlink ref="N213" r:id="rId340" xr:uid="{6E6B311D-14B3-4C9A-8B11-AE82C03333EB}"/>
    <hyperlink ref="I214" r:id="rId341" xr:uid="{70E83F7F-AA3E-4195-860C-833392267F4C}"/>
    <hyperlink ref="I217" r:id="rId342" xr:uid="{B603507A-CDCD-4AB9-AC75-F555DC64189E}"/>
    <hyperlink ref="N217" r:id="rId343" xr:uid="{FF5C7F6A-02FA-4BAA-8493-45E9AD31CA10}"/>
    <hyperlink ref="I218" r:id="rId344" xr:uid="{E7456B33-3189-4420-B28F-3F7C090DF612}"/>
    <hyperlink ref="N218" r:id="rId345" xr:uid="{CE8D97C6-E89C-4D1C-8EF6-95533BFCD93A}"/>
    <hyperlink ref="I219" r:id="rId346" xr:uid="{DF29B151-B71B-4ACF-AC1A-ADFF8B9F4000}"/>
    <hyperlink ref="N219" r:id="rId347" xr:uid="{76351E60-FE83-4AF7-81EF-E0F3167BFCB2}"/>
    <hyperlink ref="N227" r:id="rId348" xr:uid="{BF09F797-C326-4D86-A88D-26C2944C0059}"/>
    <hyperlink ref="N222" r:id="rId349" xr:uid="{61883013-DA4D-4358-903C-F5D0EF1834C0}"/>
    <hyperlink ref="N223" r:id="rId350" xr:uid="{72EBC3AD-B479-49B8-A8B5-A28A83DBB56B}"/>
    <hyperlink ref="N228" r:id="rId351" xr:uid="{A9DB4422-BE50-4B97-AAC5-DC4995BAF7C7}"/>
    <hyperlink ref="N216" r:id="rId352" xr:uid="{D7740F8D-7E2B-42E2-8115-15167626C305}"/>
    <hyperlink ref="I231" r:id="rId353" xr:uid="{972CAFEB-D17C-4524-9904-8F179E523F62}"/>
    <hyperlink ref="N231" r:id="rId354" xr:uid="{8B8C832C-4FD8-496F-9F7D-410C84B99CC7}"/>
    <hyperlink ref="N230" r:id="rId355" xr:uid="{F0F13A7A-0763-47B3-9949-9F140331B839}"/>
    <hyperlink ref="I233" r:id="rId356" xr:uid="{EE456A01-AAA9-46B1-A1D5-1D6FB6158BFA}"/>
    <hyperlink ref="N233" r:id="rId357" xr:uid="{17BD8B9E-A03B-4B35-A4C1-DD5E16B85C3C}"/>
    <hyperlink ref="N235" r:id="rId358" xr:uid="{BB3E348D-20E2-4111-8841-8B9184CD57A6}"/>
    <hyperlink ref="I236" r:id="rId359" xr:uid="{32309FFD-ACBA-405B-AC6D-AD72F5B6A784}"/>
    <hyperlink ref="N236" r:id="rId360" xr:uid="{E737C580-A03C-4709-94CC-12BE3439140C}"/>
    <hyperlink ref="N237" r:id="rId361" xr:uid="{24E12FB6-0DF4-410D-B0CF-2CD3EF0882CD}"/>
    <hyperlink ref="N238" r:id="rId362" xr:uid="{056172A2-EDB1-40AB-86D9-B0DB03CDA807}"/>
    <hyperlink ref="I244" r:id="rId363" xr:uid="{D27B2FC5-3C56-4343-8AC1-BF93D4AE2072}"/>
    <hyperlink ref="N244" r:id="rId364" xr:uid="{4BE38AB9-4EB0-4347-A943-BDAC593B97B0}"/>
    <hyperlink ref="I248" r:id="rId365" xr:uid="{E22E19EE-408C-4AB2-B952-38D48510FDF6}"/>
    <hyperlink ref="N248" r:id="rId366" xr:uid="{138E031F-9834-4372-9AB5-F0746B216612}"/>
    <hyperlink ref="I250" r:id="rId367" xr:uid="{D246ED8E-7BC7-427C-A7B5-038C06E5C057}"/>
    <hyperlink ref="N250" r:id="rId368" xr:uid="{2D326AA2-AB5B-4D69-AD97-7A72DC59743D}"/>
    <hyperlink ref="I253" r:id="rId369" xr:uid="{FA08621A-7B18-4615-B969-DED9D6812D47}"/>
    <hyperlink ref="N253" r:id="rId370" xr:uid="{F140EFCD-F628-41F3-968E-405F137ABCC6}"/>
    <hyperlink ref="I254" r:id="rId371" xr:uid="{9D6B092C-FD4D-4E3D-8389-07A29F5AC62D}"/>
    <hyperlink ref="N254" r:id="rId372" xr:uid="{8ED43443-448A-4922-930C-DECA173AE2B8}"/>
    <hyperlink ref="N245" r:id="rId373" xr:uid="{5B1ED09E-39ED-4F56-8C3D-8FE6510275F3}"/>
    <hyperlink ref="N246" r:id="rId374" xr:uid="{799EC7BC-B6B9-480D-9EEB-DA9EF11DA392}"/>
    <hyperlink ref="N247" r:id="rId375" xr:uid="{ACCED628-67D6-4AE5-B788-1B3B45AB21FD}"/>
    <hyperlink ref="N251" r:id="rId376" xr:uid="{6A99DD5D-F72F-4A7F-8316-FD57FCBBB19B}"/>
    <hyperlink ref="I260" r:id="rId377" xr:uid="{5ACB617A-E720-4855-85B8-4278D184E109}"/>
    <hyperlink ref="N262" r:id="rId378" xr:uid="{0012E460-C6DE-469D-A88D-7854D001B241}"/>
    <hyperlink ref="N263" r:id="rId379" xr:uid="{DBE017C4-517C-4F7E-9D8D-D0AF4E5862C7}"/>
    <hyperlink ref="N264" r:id="rId380" xr:uid="{A932417E-ED58-44D1-9DD7-090FA29AA4E8}"/>
    <hyperlink ref="N265" r:id="rId381" xr:uid="{EF763C40-CDD1-4AEF-ACD0-5EA76AB7832F}"/>
    <hyperlink ref="N266" r:id="rId382" xr:uid="{9E885855-FE10-457B-9F2B-1E032D2851D3}"/>
    <hyperlink ref="N270" r:id="rId383" xr:uid="{ABB6E6EA-B78D-4985-98BE-F6A3B7BA71B3}"/>
    <hyperlink ref="I272" r:id="rId384" xr:uid="{92CE215D-9A89-4B85-8524-339A3195C9EB}"/>
    <hyperlink ref="N272" r:id="rId385" xr:uid="{F62060EB-A88A-44B9-82A4-F665653DC42C}"/>
    <hyperlink ref="I274" r:id="rId386" xr:uid="{34CF0D74-C932-4356-98D1-0DE1592BE617}"/>
    <hyperlink ref="N274" r:id="rId387" xr:uid="{1C5EE9C1-AE4E-4364-9AB4-D6BF96AA479F}"/>
    <hyperlink ref="I278" r:id="rId388" xr:uid="{1AC14478-2D70-4AFD-868C-3E83C8A44E0D}"/>
    <hyperlink ref="N278" r:id="rId389" xr:uid="{B766EA54-4995-40CF-A5EB-71BE2C75A55B}"/>
    <hyperlink ref="N279" r:id="rId390" xr:uid="{B84AF507-0AC7-4AA1-9C01-A54F8B728F8D}"/>
    <hyperlink ref="N281" r:id="rId391" xr:uid="{5CB4EE70-CD21-482C-B2C5-4D2E380E135C}"/>
    <hyperlink ref="N283" r:id="rId392" xr:uid="{B7E28B68-105B-4582-951B-EA2FC324FE16}"/>
    <hyperlink ref="N284" r:id="rId393" xr:uid="{7BDCDA47-FAFF-4B0A-BBF6-484DFAE31B75}"/>
    <hyperlink ref="I285" r:id="rId394" xr:uid="{762D57D7-1825-4520-B74F-1355F91158DA}"/>
    <hyperlink ref="N285" r:id="rId395" xr:uid="{590C4F47-D70D-473D-93EB-FCEEF96F12CD}"/>
    <hyperlink ref="N290" r:id="rId396" xr:uid="{72445D3C-F6A4-4AE2-B7E1-746D1057F2A5}"/>
    <hyperlink ref="N292" r:id="rId397" xr:uid="{041C7BAE-314F-49E9-A0CF-F7FBC89E2EF7}"/>
    <hyperlink ref="N294" r:id="rId398" xr:uid="{A8D59D1A-850E-488D-ACFB-7D0376286D09}"/>
    <hyperlink ref="I296" r:id="rId399" xr:uid="{816F4A95-8D2B-4477-B7ED-6B184E904E37}"/>
    <hyperlink ref="N296" r:id="rId400" xr:uid="{03464827-35B6-4968-A6DB-90626DEC7AB2}"/>
    <hyperlink ref="N297" r:id="rId401" xr:uid="{B3CDA42E-D7C4-4165-B5BA-C6F9123E3522}"/>
    <hyperlink ref="N300" r:id="rId402" xr:uid="{2CA26E18-C231-4385-89A5-BF8D19A8A572}"/>
    <hyperlink ref="N303" r:id="rId403" xr:uid="{DC713A63-25FD-47CB-B7DF-9441DCCCEC4A}"/>
    <hyperlink ref="I305" r:id="rId404" xr:uid="{33B587AA-AEC9-4EA8-8042-BE7D9791CB19}"/>
    <hyperlink ref="N305" r:id="rId405" xr:uid="{3655FE92-34C5-4517-8979-2ABEE79AED77}"/>
    <hyperlink ref="I307" r:id="rId406" xr:uid="{C027FE01-44EE-4282-961A-C88A6CC76E32}"/>
    <hyperlink ref="N307" r:id="rId407" xr:uid="{D5200956-5C53-40B8-BF4F-BA736DA42FE6}"/>
    <hyperlink ref="I313" r:id="rId408" xr:uid="{A0421008-8748-48EB-99F7-793BC3005FC2}"/>
    <hyperlink ref="N313" r:id="rId409" xr:uid="{686610DF-5412-40EC-8BD8-B8ED1675221D}"/>
    <hyperlink ref="N314" r:id="rId410" xr:uid="{A462FD3E-836D-4412-BCAE-88BF8DD55D00}"/>
    <hyperlink ref="N315" r:id="rId411" xr:uid="{6A28745A-A8A0-4E34-955F-6AA271C19F5F}"/>
    <hyperlink ref="N320" r:id="rId412" xr:uid="{91918EDC-6DBC-4900-A5BD-E48D904B0350}"/>
    <hyperlink ref="N321" r:id="rId413" xr:uid="{826BDD18-E96E-4909-8329-6C809E74A8D1}"/>
    <hyperlink ref="N323" r:id="rId414" xr:uid="{19C366F6-98BA-46C1-84B1-08CB37DF6373}"/>
    <hyperlink ref="N327" r:id="rId415" xr:uid="{27F81277-67C2-4F64-BE5C-16FC0D0843F0}"/>
    <hyperlink ref="N329" r:id="rId416" xr:uid="{D44CDCB5-C046-4417-B8D4-08206851F933}"/>
    <hyperlink ref="I330" r:id="rId417" xr:uid="{04D5AAEB-89D2-48BA-B2C6-BC71C321D47A}"/>
    <hyperlink ref="N330" r:id="rId418" xr:uid="{7AF0E648-ED9B-4AED-A78F-6634DCB0B888}"/>
    <hyperlink ref="N335" r:id="rId419" xr:uid="{73E3A47A-FB49-4114-A5A4-4E9E2326698C}"/>
    <hyperlink ref="N343" r:id="rId420" xr:uid="{7613E50E-6DCF-450D-AB6A-AB179044CFEF}"/>
    <hyperlink ref="N344" r:id="rId421" xr:uid="{106E11A6-E55C-4034-9D0A-A4D2AB73135D}"/>
    <hyperlink ref="I345" r:id="rId422" xr:uid="{981C1E22-23B7-46B1-A142-7020A6108A4F}"/>
    <hyperlink ref="N345" r:id="rId423" xr:uid="{D738C063-3369-429B-ADB4-F6BA9D021947}"/>
    <hyperlink ref="I347" r:id="rId424" xr:uid="{98A99B5F-E5FD-4230-AEA0-71012A4ADDAA}"/>
    <hyperlink ref="I348" r:id="rId425" xr:uid="{391072C9-12A6-4363-9703-E843226EEEBB}"/>
    <hyperlink ref="N348" r:id="rId426" xr:uid="{E06A83AD-7469-4684-B5A1-525D776F6D3F}"/>
    <hyperlink ref="N350" r:id="rId427" xr:uid="{588D6B19-184F-4ED0-A13E-FBBF1AED40C4}"/>
    <hyperlink ref="N352" r:id="rId428" xr:uid="{365F9C5B-B41A-409A-9B41-BD756DD98C81}"/>
    <hyperlink ref="N359" r:id="rId429" xr:uid="{01F37732-C32D-46EB-B0C6-AF18B77E5B5F}"/>
    <hyperlink ref="N361" r:id="rId430" xr:uid="{5861812A-4708-4EFA-89E6-681A8DCC0D47}"/>
    <hyperlink ref="N362" r:id="rId431" xr:uid="{FB6BABC1-E28E-4D83-A754-FD905C40596B}"/>
    <hyperlink ref="N366" r:id="rId432" xr:uid="{85F70B32-3A9A-4022-85AC-322D19241385}"/>
    <hyperlink ref="N367" r:id="rId433" xr:uid="{13BB28CC-C4FE-43A9-B249-94A2347D3191}"/>
    <hyperlink ref="I369" r:id="rId434" xr:uid="{917C58F4-564D-41BE-B044-E1DA2F0C5835}"/>
    <hyperlink ref="N369" r:id="rId435" xr:uid="{48C64299-1EB9-41A8-B325-9BC7168D169C}"/>
    <hyperlink ref="I368" r:id="rId436" xr:uid="{A19246BF-6105-4C64-9055-817A77CB20D7}"/>
    <hyperlink ref="N368" r:id="rId437" xr:uid="{A8CA0634-D9AF-4AA6-8FDE-FCE12A979C20}"/>
    <hyperlink ref="N372" r:id="rId438" xr:uid="{E0CE43EA-1602-4306-A1C2-9AE8219A98C3}"/>
    <hyperlink ref="I374" r:id="rId439" xr:uid="{F4C25A54-0AA6-4BC9-930B-49B10AD01B12}"/>
    <hyperlink ref="N374" r:id="rId440" xr:uid="{015D9E9B-BDDF-4240-A76F-EAA758B75C07}"/>
    <hyperlink ref="I375" r:id="rId441" xr:uid="{0E8AA3BC-9423-49ED-ACB8-2A0FF6B975C6}"/>
    <hyperlink ref="N377" r:id="rId442" xr:uid="{2AEDAB10-9D35-4AF8-ACC0-EEEC855D1AF6}"/>
    <hyperlink ref="I379" r:id="rId443" xr:uid="{10192AC3-3E66-4562-928E-00EA7E8CEEB3}"/>
    <hyperlink ref="N379" r:id="rId444" xr:uid="{FF6186F8-12DE-4C53-A87B-121909121E13}"/>
    <hyperlink ref="N381" r:id="rId445" xr:uid="{23353456-1B14-4C54-A05A-8CB03481881C}"/>
    <hyperlink ref="N382" r:id="rId446" xr:uid="{C8159CB0-1BD0-4008-B786-BB15C32E5989}"/>
    <hyperlink ref="I385" r:id="rId447" xr:uid="{83A6CC76-C80D-49B6-A688-DE1D186AE372}"/>
    <hyperlink ref="N385" r:id="rId448" xr:uid="{E38094EC-3880-492D-8D3E-16227CD123F1}"/>
    <hyperlink ref="I390" r:id="rId449" xr:uid="{13457370-DB93-49A2-B27B-BB46BB9E595B}"/>
    <hyperlink ref="N390" r:id="rId450" xr:uid="{3EBCAD5A-82C1-45D9-8DC5-677032A53939}"/>
    <hyperlink ref="N389" r:id="rId451" xr:uid="{D1699B3C-65F4-4FB0-A832-F87CDEA93B5F}"/>
    <hyperlink ref="I391" r:id="rId452" xr:uid="{13D5513B-D9D0-443E-9B8E-84D17F409017}"/>
    <hyperlink ref="N391" r:id="rId453" xr:uid="{DC25D2BC-331F-4944-B6BE-CF3423E4C4E6}"/>
    <hyperlink ref="N393" r:id="rId454" xr:uid="{BC0363EF-B1AB-4851-B62B-76053B3FC12D}"/>
    <hyperlink ref="N395" r:id="rId455" xr:uid="{2CA247FA-BDDE-4FD1-95AA-C08CD5A0A0D9}"/>
    <hyperlink ref="N397" r:id="rId456" xr:uid="{953BC5E1-4DA9-4B1D-B032-8845CEFEEA1C}"/>
    <hyperlink ref="I406" r:id="rId457" xr:uid="{68549897-65EC-4678-AA33-364EF542CD68}"/>
    <hyperlink ref="N406" r:id="rId458" xr:uid="{E7C30B16-7516-4C4A-9A47-8CF6B98EB3C4}"/>
    <hyperlink ref="I401" r:id="rId459" xr:uid="{05771D3D-F835-4CCB-8D15-6E5E687E22B7}"/>
    <hyperlink ref="N401" r:id="rId460" xr:uid="{F269843E-A484-4F28-AC22-28FC4014ABDC}"/>
    <hyperlink ref="I405" r:id="rId461" xr:uid="{45703E08-8C63-431A-961B-2927A98D0F91}"/>
    <hyperlink ref="N405" r:id="rId462" xr:uid="{B0C88696-436D-47A4-BBB6-0602B13BCCC5}"/>
    <hyperlink ref="N407" r:id="rId463" xr:uid="{B9FB47D5-125D-4831-A43D-33EE0B4205C4}"/>
    <hyperlink ref="N410" r:id="rId464" xr:uid="{FDF4F1F2-E269-46B7-9914-E4161DEA73AE}"/>
    <hyperlink ref="N412" r:id="rId465" xr:uid="{84BEBFF1-6DB5-4438-A44B-F058FA528EE3}"/>
    <hyperlink ref="I413" r:id="rId466" xr:uid="{5A9B4AA0-D872-4EE2-803F-605774DC926D}"/>
    <hyperlink ref="N413" r:id="rId467" xr:uid="{EBB6C29A-6997-4E9A-A9EE-8B2B5293B0C1}"/>
    <hyperlink ref="N414" r:id="rId468" xr:uid="{2DE6956C-5D29-4DE7-A6E1-219DD02E3332}"/>
    <hyperlink ref="I416" r:id="rId469" xr:uid="{6605A079-7BAD-42F5-80C9-21EDDEB6CFAA}"/>
    <hyperlink ref="N416" r:id="rId470" xr:uid="{5C00A210-C702-4035-8BFC-88441578A045}"/>
    <hyperlink ref="N417" r:id="rId471" xr:uid="{CC525E3F-8004-4AA2-87C8-186AA2B73720}"/>
    <hyperlink ref="N418" r:id="rId472" xr:uid="{11FA2134-8338-4B01-9E4F-6507EA4C0095}"/>
    <hyperlink ref="I419" r:id="rId473" xr:uid="{A60596B0-5288-422C-BD92-1B9ECE2B964B}"/>
    <hyperlink ref="N419" r:id="rId474" xr:uid="{D3BDABBE-F1A3-4760-A830-2CF386541529}"/>
    <hyperlink ref="N420" r:id="rId475" xr:uid="{319E0304-2204-4B54-846A-062CC4909210}"/>
    <hyperlink ref="I422" r:id="rId476" xr:uid="{FE75E3FD-2282-4F62-83FC-820CFDB690CA}"/>
    <hyperlink ref="N422" r:id="rId477" xr:uid="{17AC69D2-B0AA-446C-AA70-F673EF6B48B5}"/>
    <hyperlink ref="I424" r:id="rId478" xr:uid="{9DAD1172-7CFA-48B5-9F65-D83945C61AE1}"/>
    <hyperlink ref="N424" r:id="rId479" xr:uid="{E47720CC-3E09-4A89-93BB-A0F03D74F90D}"/>
    <hyperlink ref="N423" r:id="rId480" xr:uid="{D50F1808-C618-4CD5-89AF-DF7D36407A4B}"/>
    <hyperlink ref="N426" r:id="rId481" xr:uid="{0FC3D74E-4FF1-4DF1-BC8F-6B178C5F83A9}"/>
    <hyperlink ref="I430" r:id="rId482" xr:uid="{D0350151-C1BD-4111-A298-9F6AB83AF85F}"/>
    <hyperlink ref="N430" r:id="rId483" xr:uid="{8873B443-B06D-459F-B2FA-0D8838317118}"/>
    <hyperlink ref="I432" r:id="rId484" xr:uid="{A88AA7BF-A238-44C1-8A7E-04F662CA8C8C}"/>
    <hyperlink ref="N432" r:id="rId485" xr:uid="{F3800DFB-344A-4A63-9F0A-E7C499F7B401}"/>
    <hyperlink ref="N435" r:id="rId486" xr:uid="{A4C6E5C4-89B0-475F-92D8-997B50692FC5}"/>
    <hyperlink ref="I436" r:id="rId487" xr:uid="{8F5E0279-5D1E-49E9-AEE9-DB2902F0B5D2}"/>
    <hyperlink ref="N436" r:id="rId488" xr:uid="{C1583FF0-F6DC-4939-A98E-7F82D56D5F6F}"/>
    <hyperlink ref="N445" r:id="rId489" xr:uid="{13A3EA1C-7403-43AA-B205-8673C4FDB43C}"/>
    <hyperlink ref="N446" r:id="rId490" xr:uid="{52EDC925-03F1-4989-A262-511E43722C6B}"/>
    <hyperlink ref="N447" r:id="rId491" xr:uid="{403BE2F6-1A1A-470F-AA1C-316EFBFCBD83}"/>
    <hyperlink ref="I448" r:id="rId492" xr:uid="{D3B6F04B-44D4-45AC-B8B8-ED560E039016}"/>
    <hyperlink ref="N448" r:id="rId493" xr:uid="{575BE07E-7A61-4104-BB3B-7933BB041E3F}"/>
    <hyperlink ref="N450" r:id="rId494" xr:uid="{B975414F-847C-482E-97A7-1A082E962BBD}"/>
    <hyperlink ref="N451" r:id="rId495" xr:uid="{B0B83CB7-94E6-45CE-BD5D-88CF61A8D970}"/>
    <hyperlink ref="N452" r:id="rId496" xr:uid="{B83DE4A6-A0E7-4867-AD70-CF1390C3702B}"/>
    <hyperlink ref="I453" r:id="rId497" xr:uid="{A325A160-6B5B-474C-B57A-61D56C4CF71B}"/>
    <hyperlink ref="N453" r:id="rId498" xr:uid="{D170A6E7-1044-40BC-BD70-EF0C067695DF}"/>
    <hyperlink ref="N454" r:id="rId499" xr:uid="{0547B1AA-327C-466F-B333-64496E1603BB}"/>
    <hyperlink ref="I456" r:id="rId500" xr:uid="{9EAAAF3D-21A6-4D8C-AC8D-13DC012CD0BB}"/>
    <hyperlink ref="N456" r:id="rId501" xr:uid="{4FEB7A45-1087-4E6A-8246-4A74574D8E1E}"/>
    <hyperlink ref="I457" r:id="rId502" xr:uid="{75CC996C-8B62-4F89-8F87-89CB0DDE6F15}"/>
    <hyperlink ref="N457" r:id="rId503" xr:uid="{4EB6389D-34A0-4378-B6F0-38A0EA077026}"/>
    <hyperlink ref="I458" r:id="rId504" xr:uid="{E9FCA065-1A95-4FC0-96EB-1C0BF244512A}"/>
    <hyperlink ref="N458" r:id="rId505" xr:uid="{D96A92D6-666F-42B7-968E-3D55B6132DC5}"/>
    <hyperlink ref="I459" r:id="rId506" xr:uid="{876A3DB8-9751-4BEA-A63F-5D63717FC363}"/>
    <hyperlink ref="N459" r:id="rId507" xr:uid="{DA71D674-409C-4CF4-89BD-7B904B9C1EFE}"/>
    <hyperlink ref="I460" r:id="rId508" xr:uid="{0BF280C1-60C1-40EA-8082-E6DAE8416023}"/>
    <hyperlink ref="N460" r:id="rId509" xr:uid="{0AEC7853-5026-4829-BB54-49333AF94C3B}"/>
    <hyperlink ref="N461" r:id="rId510" xr:uid="{476176F9-EB3B-4CEB-8DB1-066D01DCD90C}"/>
    <hyperlink ref="I462" r:id="rId511" xr:uid="{F54F766A-31BA-4E27-94AC-8690D27474F2}"/>
    <hyperlink ref="I463" r:id="rId512" xr:uid="{AA8886CC-577E-4BCD-A7EE-12BF4FD3A9C4}"/>
    <hyperlink ref="N463" r:id="rId513" xr:uid="{9F920BE6-BACE-44B5-AADC-DFB8F96CFA6E}"/>
    <hyperlink ref="I464" r:id="rId514" xr:uid="{9ABA2CAD-6618-4925-BEEF-40482B5D014B}"/>
    <hyperlink ref="I465" r:id="rId515" xr:uid="{2E08CE29-25DF-4755-85EE-A3B8F1D9E2D3}"/>
    <hyperlink ref="N465" r:id="rId516" xr:uid="{348B3B21-8D1F-4891-A5FC-1002116DCDF2}"/>
    <hyperlink ref="N466" r:id="rId517" xr:uid="{E94494B6-0253-4473-915B-A5DD5D62A130}"/>
    <hyperlink ref="I466" r:id="rId518" xr:uid="{25EC7B6E-0104-4AAB-8BA7-32B5919FC1B8}"/>
    <hyperlink ref="I467" r:id="rId519" xr:uid="{3A6952BA-DEFD-4CF7-9B37-4DA3D3A1E770}"/>
    <hyperlink ref="N467" r:id="rId520" xr:uid="{2B494316-93B6-454E-AEA8-FC220269BB98}"/>
    <hyperlink ref="N468" r:id="rId521" xr:uid="{32AAEACC-3DAF-46EF-8239-2C286F243EF7}"/>
    <hyperlink ref="I468" r:id="rId522" xr:uid="{D19C7FF4-5E89-4277-96BD-4EC98172ED95}"/>
    <hyperlink ref="I469" r:id="rId523" xr:uid="{29861D63-E2E9-4FA8-8BBE-36003EF786D3}"/>
    <hyperlink ref="N469" r:id="rId524" xr:uid="{82196967-E01F-4248-9F65-907628301682}"/>
    <hyperlink ref="I470" r:id="rId525" xr:uid="{C8C7A397-1791-40AE-8BD4-63A58C9C3BA1}"/>
    <hyperlink ref="N470" r:id="rId526" xr:uid="{D4699FD6-53F4-4CE2-8FC7-DE0CA08498F4}"/>
    <hyperlink ref="I471" r:id="rId527" xr:uid="{58FA2F48-73A0-4A09-A314-20DE6FCF7E75}"/>
    <hyperlink ref="N471" r:id="rId528" xr:uid="{200AA7D8-F6FA-40E6-9DEC-446DC3749842}"/>
    <hyperlink ref="N472" r:id="rId529" xr:uid="{622292EC-0838-4051-BE49-2DFE61A88E2C}"/>
    <hyperlink ref="N473" r:id="rId530" xr:uid="{3D88EE65-3D62-4EB0-926D-351553E92B9A}"/>
    <hyperlink ref="N474" r:id="rId531" xr:uid="{C7F01FDD-5926-4692-AB02-782BA61E4A0A}"/>
    <hyperlink ref="I474" r:id="rId532" xr:uid="{4B680A1E-F0E5-497E-BAC0-E28035D2B911}"/>
    <hyperlink ref="N475" r:id="rId533" xr:uid="{FC1D74CE-1F72-434E-A2FB-0BA8665D2C1A}"/>
    <hyperlink ref="N476" r:id="rId534" xr:uid="{8004DCDF-005E-47F2-96C1-B07D14D78095}"/>
    <hyperlink ref="N477" r:id="rId535" xr:uid="{B954FF68-ACAA-42AE-B908-5B3C2103C1F0}"/>
    <hyperlink ref="I478" r:id="rId536" xr:uid="{EC0D4D98-6EC5-486D-9838-916CEB9B6B30}"/>
    <hyperlink ref="N478" r:id="rId537" xr:uid="{20558C60-0D15-4774-8FA3-3E1ADE38249F}"/>
    <hyperlink ref="N479" r:id="rId538" xr:uid="{A45F1DCA-305E-4BA5-8DAA-1DD8490EB31C}"/>
    <hyperlink ref="N480" r:id="rId539" xr:uid="{313A2607-FC93-4C89-B7FC-BC12D1661008}"/>
    <hyperlink ref="N481" r:id="rId540" xr:uid="{2D9861AA-BB21-4F46-849C-97E2485D7331}"/>
    <hyperlink ref="N482" r:id="rId541" xr:uid="{D465B22B-7BA5-44BD-B88D-6417842AA64F}"/>
    <hyperlink ref="I483" r:id="rId542" xr:uid="{E0441A7C-DC62-4A53-8A34-F15E869D8244}"/>
    <hyperlink ref="N483" r:id="rId543" xr:uid="{426243B4-FDF1-428D-BE18-44125BACE27A}"/>
    <hyperlink ref="I484" r:id="rId544" xr:uid="{0C93DA0A-EF0B-4A9F-9E3D-474A7AFCC8A6}"/>
    <hyperlink ref="N484" r:id="rId545" xr:uid="{5BBA3E40-D545-4F72-9341-F41389AB6F0F}"/>
    <hyperlink ref="I485" r:id="rId546" xr:uid="{F12565C9-3EFC-4B91-AAAA-03D2E8A3233A}"/>
    <hyperlink ref="N485" r:id="rId547" xr:uid="{ECD4D601-95AB-44FA-B7E7-6DDCB4D46C1B}"/>
    <hyperlink ref="I486" r:id="rId548" xr:uid="{7CD7DE8B-3340-49B3-962E-29BD1936D6BF}"/>
    <hyperlink ref="N486" r:id="rId549" xr:uid="{367BB8A9-9A42-4B2D-9EDD-85EA022E96E7}"/>
    <hyperlink ref="N488" r:id="rId550" xr:uid="{E6283376-7622-4957-8F28-9A79591E6E54}"/>
    <hyperlink ref="I729" r:id="rId551" xr:uid="{746211FF-F5FD-4700-B925-1FD32A711C69}"/>
    <hyperlink ref="N729" r:id="rId552" xr:uid="{224936AF-84A3-4E51-A865-7E0F205D7146}"/>
    <hyperlink ref="N489" r:id="rId553" xr:uid="{5C9FD63E-655A-4DC7-A573-C224AD2F1AD4}"/>
    <hyperlink ref="I490" r:id="rId554" xr:uid="{80E7D29D-8B46-4ED4-BB0A-2356F7289B54}"/>
    <hyperlink ref="N490" r:id="rId555" xr:uid="{F00B345E-7940-4144-BFAD-5BD3A1398E39}"/>
    <hyperlink ref="N491" r:id="rId556" xr:uid="{074D7FD5-5633-4EC0-8EEB-A292B2CAE3DF}"/>
    <hyperlink ref="I492" r:id="rId557" xr:uid="{E8C7EC5B-B682-45A7-A7CA-0183172DCBA6}"/>
    <hyperlink ref="N492" r:id="rId558" xr:uid="{99B28B09-692D-4237-9AB3-A05441AB1582}"/>
    <hyperlink ref="N493" r:id="rId559" xr:uid="{FFE96CDE-4AAD-48A3-8810-B1529D8875C1}"/>
    <hyperlink ref="I494" r:id="rId560" xr:uid="{68BC24C1-3373-454D-A972-05374BB5CADA}"/>
    <hyperlink ref="N494" r:id="rId561" xr:uid="{5A6FA111-5D5C-4FCB-8A7C-3B1EDF21BE4C}"/>
    <hyperlink ref="I495" r:id="rId562" xr:uid="{62E5BC50-8F62-455A-91E9-9A8FC3B6E522}"/>
    <hyperlink ref="N495" r:id="rId563" xr:uid="{896948E1-3151-479E-B6F0-DAE9946EA4CA}"/>
    <hyperlink ref="I496" r:id="rId564" xr:uid="{0D8C0221-80D5-4A78-AC7A-4A86579855DD}"/>
    <hyperlink ref="N496" r:id="rId565" xr:uid="{C120386A-2E48-4147-B948-CAFA4109BF3C}"/>
    <hyperlink ref="N498" r:id="rId566" xr:uid="{E5455EC0-C3C0-4BAD-8272-3BFC4A2AC1FD}"/>
    <hyperlink ref="I499" r:id="rId567" xr:uid="{B1790EC5-EF16-48AE-B6A4-CDE14A4868C0}"/>
    <hyperlink ref="N499" r:id="rId568" xr:uid="{D4BF9293-169E-4293-B2C6-CDA925F05D60}"/>
    <hyperlink ref="N500" r:id="rId569" xr:uid="{94A8EC43-6893-4741-BDF0-D30CA4DCEE2E}"/>
    <hyperlink ref="I501" r:id="rId570" xr:uid="{0E093790-AB6B-449A-BF4E-D76CC1BE3DC5}"/>
    <hyperlink ref="N501" r:id="rId571" xr:uid="{D795BD81-EC94-40B1-BD4A-5F0B861B367D}"/>
    <hyperlink ref="N502" r:id="rId572" xr:uid="{A2693CAE-64C8-4616-8D61-AA5CDA9E96E9}"/>
    <hyperlink ref="I503" r:id="rId573" xr:uid="{DEE9BFEC-EF28-4DD8-8B66-E4E992E47C7D}"/>
    <hyperlink ref="N503" r:id="rId574" xr:uid="{3A5EAFB0-13A6-478A-AC77-F776490750C9}"/>
    <hyperlink ref="I505" r:id="rId575" xr:uid="{0CBAF7CD-E20A-4C8E-8E0D-4C09B51CD7B8}"/>
    <hyperlink ref="N505" r:id="rId576" xr:uid="{25A82773-8997-4A12-A1A3-FC29071399DD}"/>
    <hyperlink ref="I506" r:id="rId577" xr:uid="{B66A3524-8CA2-4FC1-B3CE-63C5188610E6}"/>
    <hyperlink ref="N506" r:id="rId578" xr:uid="{F5346383-B1E0-45B3-8AE5-670A9A9E8449}"/>
    <hyperlink ref="N507" r:id="rId579" xr:uid="{A1855EE1-5284-4AD5-8837-66AD725F3EEF}"/>
    <hyperlink ref="I508" r:id="rId580" xr:uid="{AED73AE7-BDF6-42E6-8DBC-082476D34138}"/>
    <hyperlink ref="N508" r:id="rId581" xr:uid="{91065BEC-596C-46D5-9CD7-9D3E592DD47E}"/>
    <hyperlink ref="N509" r:id="rId582" xr:uid="{14B84036-35DC-490A-AC81-18DCB62E0C91}"/>
    <hyperlink ref="N510" r:id="rId583" xr:uid="{EEC0A9D1-595D-4848-A48A-396CD51A2580}"/>
    <hyperlink ref="I511" r:id="rId584" xr:uid="{CBC5D907-7DB2-40B1-B4CE-75DD31980DC5}"/>
    <hyperlink ref="N511" r:id="rId585" xr:uid="{ED566DD1-7E32-4666-BE62-3696FB491BCC}"/>
    <hyperlink ref="I512" r:id="rId586" xr:uid="{C9445444-6CC2-40BC-80AF-CA0FA9F171CA}"/>
    <hyperlink ref="N514" r:id="rId587" xr:uid="{59A94202-4C53-49A0-8C07-BB746BF05A5A}"/>
    <hyperlink ref="N515" r:id="rId588" xr:uid="{76766192-74C1-4272-AAF8-910FF9A401B7}"/>
    <hyperlink ref="I515" r:id="rId589" xr:uid="{D508AF72-DF15-483E-9388-295555EDEA35}"/>
    <hyperlink ref="N516" r:id="rId590" xr:uid="{61FCC0C5-828A-4003-BA38-EBAD0AE6E0BF}"/>
    <hyperlink ref="N518" r:id="rId591" xr:uid="{D960A636-288D-4037-A96C-446341680D99}"/>
    <hyperlink ref="I519" r:id="rId592" xr:uid="{D532025A-C311-496F-97BB-74318CCA2477}"/>
    <hyperlink ref="N519" r:id="rId593" xr:uid="{E99BC257-C903-4851-8124-8E44C37956F7}"/>
    <hyperlink ref="I530" r:id="rId594" xr:uid="{B368E48E-DB29-4A43-8A87-812967BFFBA0}"/>
    <hyperlink ref="N530" r:id="rId595" xr:uid="{602D0C37-92C5-412C-BB8E-9B05A861A1B1}"/>
    <hyperlink ref="N531" r:id="rId596" xr:uid="{01540F27-20FE-42C0-AB8C-10C8D18FC344}"/>
    <hyperlink ref="N520" r:id="rId597" xr:uid="{44BE799C-E301-4623-A633-170D2EB2BDE0}"/>
    <hyperlink ref="I521" r:id="rId598" xr:uid="{50C7BA46-A08E-40E0-8198-005DE0A8053F}"/>
    <hyperlink ref="N521" r:id="rId599" xr:uid="{34A3A9F5-8EC2-4F1A-B8BA-BAB55AAE63E8}"/>
    <hyperlink ref="N522" r:id="rId600" xr:uid="{AD2C46F0-801E-4DF1-8575-1206D5FDE343}"/>
    <hyperlink ref="I523" r:id="rId601" xr:uid="{EF4472BC-1367-478E-BF17-7BDBC872BC89}"/>
    <hyperlink ref="N523" r:id="rId602" xr:uid="{7DDB1F56-6275-4143-9C43-B0BF23D25CC7}"/>
    <hyperlink ref="N524" r:id="rId603" xr:uid="{42832555-BFC9-43B6-A7AD-0FD686894B56}"/>
    <hyperlink ref="I526" r:id="rId604" xr:uid="{08BA726D-5125-4E15-9B0C-995D0FFF528D}"/>
    <hyperlink ref="N526" r:id="rId605" xr:uid="{6E45A93D-8180-4AE1-9D38-592CA5240EBF}"/>
    <hyperlink ref="I527" r:id="rId606" xr:uid="{FEF8FA79-1297-4F8F-8CCB-AEC14BCCBD4C}"/>
    <hyperlink ref="N527" r:id="rId607" xr:uid="{718AC882-1CDB-4DA4-B9EC-5A89AFC2F1B9}"/>
    <hyperlink ref="N528" r:id="rId608" xr:uid="{1CBFCA92-4720-4BF9-8208-886043C172BE}"/>
    <hyperlink ref="N529" r:id="rId609" xr:uid="{B8A532DB-3B2A-4557-921D-07150CD1AE84}"/>
    <hyperlink ref="I532" r:id="rId610" xr:uid="{3DF5C470-FEDA-44A8-A630-69CBDCAAC629}"/>
    <hyperlink ref="N532" r:id="rId611" xr:uid="{044351DB-7C66-48BF-AB61-ED3169E35214}"/>
    <hyperlink ref="N534" r:id="rId612" xr:uid="{79C53B2D-7E73-4447-9D3C-ECBE2D4B87F8}"/>
    <hyperlink ref="I535" r:id="rId613" xr:uid="{6EEC0B96-26DD-40A2-9E4E-C0D8C2FC86A9}"/>
    <hyperlink ref="N535" r:id="rId614" xr:uid="{378228F6-3D78-4943-B684-0AC0A2BFD474}"/>
    <hyperlink ref="I536" r:id="rId615" xr:uid="{47DC70BC-5468-4D74-B37A-2786106766B0}"/>
    <hyperlink ref="N536" r:id="rId616" xr:uid="{1A935F2D-4873-4F92-8F9F-BB2D2ED09BC1}"/>
    <hyperlink ref="N537" r:id="rId617" xr:uid="{A66C4187-A701-44F2-B71F-D7B034262BAA}"/>
    <hyperlink ref="I538" r:id="rId618" xr:uid="{E8F349D3-F6CD-4159-BB69-6F3075C11E87}"/>
    <hyperlink ref="N538" r:id="rId619" xr:uid="{441C7B38-53CF-4126-8E03-EBC5C40D0BBA}"/>
    <hyperlink ref="I539" r:id="rId620" xr:uid="{BCA76EC9-1B22-46F4-A4D2-DF228A62A65E}"/>
    <hyperlink ref="N539" r:id="rId621" xr:uid="{8921B104-A1CE-4685-B111-F1B5F5394B4E}"/>
    <hyperlink ref="I540" r:id="rId622" xr:uid="{1AF19FDD-1C84-49CE-9F5D-025105B2DF15}"/>
    <hyperlink ref="N540" r:id="rId623" xr:uid="{ED5A8488-2B46-46FA-8FB7-658780E337B7}"/>
    <hyperlink ref="I541" r:id="rId624" xr:uid="{7AF1BBC3-884E-4391-A968-E07627987DDC}"/>
    <hyperlink ref="N541" r:id="rId625" xr:uid="{E255D52B-0C2D-4A62-91A4-AC33A8F52AF4}"/>
    <hyperlink ref="N542" r:id="rId626" xr:uid="{F5A1F999-5DA6-4238-BFB4-5E56588A8147}"/>
    <hyperlink ref="I543" r:id="rId627" xr:uid="{74B0D533-B02C-42FE-A535-793067BEF619}"/>
    <hyperlink ref="N543" r:id="rId628" xr:uid="{C91D6549-A43D-4274-806A-8EA38F582E36}"/>
    <hyperlink ref="N544" r:id="rId629" xr:uid="{0EC232AC-BDB2-4EBD-A58F-F0D6A9265496}"/>
    <hyperlink ref="I545" r:id="rId630" xr:uid="{BFC9DB7F-BF84-47BD-82D6-CCE0EA8EB9AB}"/>
    <hyperlink ref="N545" r:id="rId631" xr:uid="{D22283C1-BBE8-4FFE-A873-513FDB9FBDDE}"/>
    <hyperlink ref="I546" r:id="rId632" xr:uid="{C5FC718D-267B-4259-A5B0-3B851DD45F2C}"/>
    <hyperlink ref="N546" r:id="rId633" xr:uid="{10CCC612-ED53-467C-B10B-888564A32A12}"/>
    <hyperlink ref="N547" r:id="rId634" xr:uid="{75E772AD-B724-4662-8014-6E776BCDEC7F}"/>
    <hyperlink ref="N548" r:id="rId635" xr:uid="{7825FE9D-4594-4C7C-874B-966224119DDA}"/>
    <hyperlink ref="I549" r:id="rId636" xr:uid="{993975AB-9EA4-4553-96B3-BAD1BDCD1EEB}"/>
    <hyperlink ref="N549" r:id="rId637" xr:uid="{C244411C-3D57-455C-8695-6718C881C949}"/>
    <hyperlink ref="I550" r:id="rId638" xr:uid="{3459D646-991B-4F4F-9980-46077DDE684B}"/>
    <hyperlink ref="N550" r:id="rId639" xr:uid="{DEFFF0FC-049F-402B-BF5F-EB1C5373848C}"/>
    <hyperlink ref="N551" r:id="rId640" xr:uid="{9430CCBD-F998-42CA-A854-4255BFFF4F7F}"/>
    <hyperlink ref="I552" r:id="rId641" xr:uid="{5FD58780-0156-4589-BC65-D0A0DF0556FB}"/>
    <hyperlink ref="N552" r:id="rId642" xr:uid="{BE76B3A9-24F6-4435-B451-24CD72253EBC}"/>
    <hyperlink ref="I553" r:id="rId643" xr:uid="{F7033991-7A2F-4334-945A-0B203953E446}"/>
    <hyperlink ref="N553" r:id="rId644" xr:uid="{5137029A-7D8C-4937-A678-91872536B6A6}"/>
    <hyperlink ref="I554" r:id="rId645" xr:uid="{1AA6F7F9-E2C4-4C06-B74F-72A398D1EA47}"/>
    <hyperlink ref="N554" r:id="rId646" xr:uid="{26E3E1E9-8C33-494D-8BA8-EEB6F88EB614}"/>
    <hyperlink ref="N555" r:id="rId647" xr:uid="{BA3A4A81-63CB-46C9-AD72-4076CEC3A367}"/>
    <hyperlink ref="I556" r:id="rId648" xr:uid="{44E4485E-3EAF-453C-BED7-9AC4375B998E}"/>
    <hyperlink ref="N556" r:id="rId649" xr:uid="{821D80C5-ED0F-4A36-A2C9-A4FA09F6ECA3}"/>
    <hyperlink ref="I557" r:id="rId650" xr:uid="{BDE048A7-B2F3-40C4-A5BA-2C0B25512B44}"/>
    <hyperlink ref="N557" r:id="rId651" xr:uid="{E7DD5467-3E5D-41F0-9B01-5DFE820C5110}"/>
    <hyperlink ref="I558" r:id="rId652" xr:uid="{EA3DF38D-9F2A-4973-B7FB-2477B78AD82E}"/>
    <hyperlink ref="N558" r:id="rId653" xr:uid="{CC916712-90A6-4600-8FF1-A4E5A490ED4E}"/>
    <hyperlink ref="I559" r:id="rId654" xr:uid="{AD72C97C-0735-4107-92F7-1B3FF988DD97}"/>
    <hyperlink ref="N559" r:id="rId655" xr:uid="{1C9416A0-B62E-49E0-9406-CDC0E004EA1E}"/>
    <hyperlink ref="I560" r:id="rId656" xr:uid="{6CB5FD22-E834-4502-9D63-C41E678ECF97}"/>
    <hyperlink ref="N560" r:id="rId657" xr:uid="{8ACB2C3D-0191-4852-908E-D750C0875715}"/>
    <hyperlink ref="I561" r:id="rId658" xr:uid="{FA81249B-71F6-48AA-B66B-9209F3F7FB37}"/>
    <hyperlink ref="N561" r:id="rId659" xr:uid="{14C2CE2E-B44C-48A4-AD22-DB0AECD80674}"/>
    <hyperlink ref="I562" r:id="rId660" xr:uid="{58AA2304-A12C-48E8-9F15-2262707CDDB8}"/>
    <hyperlink ref="N562" r:id="rId661" xr:uid="{5F1E603B-7633-4AA7-8C50-4FB8E4B6E7DB}"/>
    <hyperlink ref="I563" r:id="rId662" xr:uid="{14F42731-AFF1-4830-929E-A55949DD5EEC}"/>
    <hyperlink ref="N563" r:id="rId663" xr:uid="{BE7D2001-9314-44E1-B809-FD50E8D05D88}"/>
    <hyperlink ref="N564" r:id="rId664" xr:uid="{CDFC0C92-5E24-4E11-A006-EE2A0A55232F}"/>
    <hyperlink ref="I565" r:id="rId665" xr:uid="{782FAA40-2622-4908-8E08-1A3D5A1BDB14}"/>
    <hyperlink ref="N565" r:id="rId666" xr:uid="{2DE65F7E-1E23-43EF-BCD9-318663CFEA45}"/>
    <hyperlink ref="I566" r:id="rId667" xr:uid="{09861F97-C923-4A35-BE3A-D3EEA179A487}"/>
    <hyperlink ref="N566" r:id="rId668" xr:uid="{F4C5C14A-F5C4-4DB4-834D-EA1F29DA50C3}"/>
    <hyperlink ref="I567" r:id="rId669" xr:uid="{0A4D4DFD-F397-49A2-9E28-392C49333DAE}"/>
    <hyperlink ref="N567" r:id="rId670" xr:uid="{BD316A46-1681-402D-A01C-89A86C2DB54D}"/>
    <hyperlink ref="N568" r:id="rId671" xr:uid="{1B581873-EB94-4947-994E-7770DC638DF8}"/>
    <hyperlink ref="N569" r:id="rId672" xr:uid="{D37A2534-7938-4F72-9A5A-CFD6D8CADE11}"/>
    <hyperlink ref="I569" r:id="rId673" xr:uid="{9967F18B-6022-4B89-882E-E6D2A76006A4}"/>
    <hyperlink ref="I570" r:id="rId674" xr:uid="{07BA022E-D9A3-449F-9C53-B205511A082B}"/>
    <hyperlink ref="N570" r:id="rId675" xr:uid="{CEDF44F1-C8F1-4CC3-BEA0-82A3F20BA61B}"/>
    <hyperlink ref="N572" r:id="rId676" xr:uid="{E0BBF682-6E9F-4E51-B4D5-6F7D20D8E16A}"/>
    <hyperlink ref="I571" r:id="rId677" xr:uid="{05F426FA-1C6B-4EFC-B307-34745C09F094}"/>
    <hyperlink ref="N571" r:id="rId678" xr:uid="{89ACC37F-802B-4649-94AF-E613937F4F2D}"/>
    <hyperlink ref="N573" r:id="rId679" xr:uid="{B0C8974E-074C-4F21-80E1-6A39AAB72B82}"/>
    <hyperlink ref="N574" r:id="rId680" xr:uid="{6122D6EE-490A-4012-972D-2A39BC44E5BE}"/>
    <hyperlink ref="I576" r:id="rId681" xr:uid="{44062BA7-C267-4C84-B8C6-FD0672FA2985}"/>
    <hyperlink ref="N576" r:id="rId682" xr:uid="{645ABFC4-62BD-4060-8508-09CD4F1A0509}"/>
    <hyperlink ref="I577" r:id="rId683" xr:uid="{78B932FD-E1E4-48AD-96D3-BEC3B67D3938}"/>
    <hyperlink ref="N577" r:id="rId684" xr:uid="{DF4CC99F-FADA-443D-B7A9-E7B3EB20B43D}"/>
    <hyperlink ref="I578" r:id="rId685" xr:uid="{652DFFC3-56E6-4547-9732-BA98ECE76E60}"/>
    <hyperlink ref="N578" r:id="rId686" xr:uid="{0BA23792-DDA7-4FCE-8B54-9C53EAC00F3A}"/>
    <hyperlink ref="I579" r:id="rId687" xr:uid="{9171CB31-F0B7-4DC6-B792-66C1FE61F8B1}"/>
    <hyperlink ref="N579" r:id="rId688" xr:uid="{47AD9319-7D44-4863-B795-26C116140842}"/>
    <hyperlink ref="I580" r:id="rId689" xr:uid="{B28D341C-8FBD-458F-B839-FD5BF372C572}"/>
    <hyperlink ref="N580" r:id="rId690" xr:uid="{CDBCBD20-39EA-4651-B50B-B6C14D642CC7}"/>
    <hyperlink ref="I581" r:id="rId691" xr:uid="{97F8B3F4-BD5A-4D87-9C51-ADFE81990406}"/>
    <hyperlink ref="N581" r:id="rId692" xr:uid="{DF63DB1F-CB21-4F2B-AFC5-22C963539223}"/>
    <hyperlink ref="I583" r:id="rId693" xr:uid="{13BA61F5-AFC0-4425-A568-11CA7014D342}"/>
    <hyperlink ref="N583" r:id="rId694" xr:uid="{25CF3860-3D1F-418E-959A-E6E92338515F}"/>
    <hyperlink ref="I584" r:id="rId695" xr:uid="{9B2BFC6B-A07F-4ED3-AD8A-6EE3911917A4}"/>
    <hyperlink ref="N584" r:id="rId696" xr:uid="{860BBC8B-3AD2-40A7-90FA-5B037732EB1B}"/>
    <hyperlink ref="I585" r:id="rId697" xr:uid="{90028B44-6EE8-46CF-93F0-EAF5C2F88D13}"/>
    <hyperlink ref="N585" r:id="rId698" xr:uid="{58941F67-8D09-479E-AF55-ED60C3145DB7}"/>
    <hyperlink ref="I586" r:id="rId699" xr:uid="{F4F6DAC3-1B1C-4C18-9CB2-46581FB7E381}"/>
    <hyperlink ref="N586" r:id="rId700" xr:uid="{A13FEF82-1D42-46BD-8BE3-3FA7124A8841}"/>
    <hyperlink ref="N587" r:id="rId701" xr:uid="{E8DDCF81-B095-4038-A098-3C0FCBB681AB}"/>
    <hyperlink ref="I588" r:id="rId702" xr:uid="{4B78F703-FD0C-4AD9-B029-490A01E3B58D}"/>
    <hyperlink ref="N588" r:id="rId703" xr:uid="{9566715C-F32F-4B8A-B985-43178EB484EB}"/>
    <hyperlink ref="N589" r:id="rId704" xr:uid="{73A0EC3F-3B53-4B0B-809D-5C8C597739D7}"/>
    <hyperlink ref="I592" r:id="rId705" xr:uid="{8FDAB6A5-45D1-4CB4-A7D5-C7D639A25869}"/>
    <hyperlink ref="N592" r:id="rId706" xr:uid="{2322382B-E350-49C7-A18D-1CCF966B01FE}"/>
    <hyperlink ref="N590" r:id="rId707" xr:uid="{9CDFC925-49CD-4039-AB51-54556AB7C5D4}"/>
    <hyperlink ref="I591" r:id="rId708" xr:uid="{8B7BCAC4-08A4-4757-B6AD-018CCC4590DA}"/>
    <hyperlink ref="N591" r:id="rId709" xr:uid="{ECA1B8D6-4613-4F29-8E06-A952CB7DDDDD}"/>
    <hyperlink ref="N593" r:id="rId710" xr:uid="{6977B08D-7DD6-476D-8575-33D4161833F4}"/>
    <hyperlink ref="I594" r:id="rId711" xr:uid="{C7C98C65-1C8C-4674-9F68-FAC27EAA4242}"/>
    <hyperlink ref="N594" r:id="rId712" xr:uid="{5DB5474D-E73A-410E-93DA-FED58C815DE1}"/>
    <hyperlink ref="I595" r:id="rId713" xr:uid="{B5438B65-17DB-4AB0-8BB7-F81E30450066}"/>
    <hyperlink ref="N595" r:id="rId714" xr:uid="{E786DDB7-6B9D-4FE3-98C8-BB375563A99F}"/>
    <hyperlink ref="N730" r:id="rId715" xr:uid="{6FCEDBC3-D7DD-4881-A7D1-22BA1B7CA80A}"/>
    <hyperlink ref="N596" r:id="rId716" xr:uid="{7C300059-0A84-4487-9970-4768A1D4D26E}"/>
    <hyperlink ref="I597" r:id="rId717" xr:uid="{39238EF7-3B1A-4CE2-9BC1-586660BE456F}"/>
    <hyperlink ref="N597" r:id="rId718" xr:uid="{1FF731CD-8039-4989-9873-A58A12AFAF5A}"/>
    <hyperlink ref="N598" r:id="rId719" xr:uid="{B248BEA2-35BC-437F-96F7-8D800F64E141}"/>
    <hyperlink ref="N599" r:id="rId720" xr:uid="{46193784-C34A-40D2-A45D-1A66EB1E1BC8}"/>
    <hyperlink ref="N600" r:id="rId721" xr:uid="{C40AC488-DE94-4127-A7FC-19A774FDB84D}"/>
    <hyperlink ref="I601" r:id="rId722" xr:uid="{17D01034-D8D9-491A-85D0-9D234C94B123}"/>
    <hyperlink ref="N601" r:id="rId723" xr:uid="{28E01496-F893-44C1-8EC8-C47790B23145}"/>
    <hyperlink ref="I602" r:id="rId724" xr:uid="{D53F578B-2E03-4320-8200-1F79AC1B93A5}"/>
    <hyperlink ref="N602" r:id="rId725" xr:uid="{E1697AE4-BB66-43BA-9035-5CE83D7A8F5E}"/>
    <hyperlink ref="N603" r:id="rId726" xr:uid="{EF482F28-FD76-448F-AE12-EA5FB289798D}"/>
    <hyperlink ref="N604" r:id="rId727" xr:uid="{CD70A195-F11B-4FD6-8F62-FBC0ADD34B41}"/>
    <hyperlink ref="N605" r:id="rId728" xr:uid="{7C2693C7-E41C-4348-BC17-9F39ADC4CB30}"/>
    <hyperlink ref="I606" r:id="rId729" xr:uid="{7C71C94A-2EFD-49FE-964F-24FE3CA256AA}"/>
    <hyperlink ref="N606" r:id="rId730" xr:uid="{3B7E4905-D714-421F-BFEF-B7D00ABED6E2}"/>
    <hyperlink ref="I607" r:id="rId731" xr:uid="{35260022-AE63-4D94-85FB-CAD68B36B5DE}"/>
    <hyperlink ref="N607" r:id="rId732" xr:uid="{4D4CED42-B891-4781-BAA4-B8BC627854CB}"/>
    <hyperlink ref="N608" r:id="rId733" xr:uid="{4AA9F49A-D0A7-415E-8C83-AF8C54E4BC9D}"/>
    <hyperlink ref="N610" r:id="rId734" xr:uid="{D2977418-C333-4E4B-9EDD-2DF2CCF57D19}"/>
    <hyperlink ref="I611" r:id="rId735" xr:uid="{5D591420-6A15-4EAF-8973-D9892979912C}"/>
    <hyperlink ref="N611" r:id="rId736" xr:uid="{1FCF8E51-50FB-4963-BDA4-B759A7B006DC}"/>
    <hyperlink ref="N612" r:id="rId737" xr:uid="{CAF5C994-020A-4084-8970-D67D6A929CE2}"/>
    <hyperlink ref="N613" r:id="rId738" xr:uid="{0FA4D51C-B97A-402A-92D5-F0FAAC675F7C}"/>
    <hyperlink ref="I614" r:id="rId739" xr:uid="{82675F6B-41DE-47A6-BD25-AF6291E70793}"/>
    <hyperlink ref="N614" r:id="rId740" xr:uid="{39E84025-B95B-4F75-874B-B3C8CC74DA62}"/>
    <hyperlink ref="I615" r:id="rId741" xr:uid="{B144AF68-818A-4A38-A1D9-FB008FD4B5B2}"/>
    <hyperlink ref="N615" r:id="rId742" xr:uid="{00C717C1-52EE-4224-BDB3-B14F8E66F751}"/>
    <hyperlink ref="N616" r:id="rId743" xr:uid="{2EA85CF6-7F3D-4F11-A8DA-6A44BD695571}"/>
    <hyperlink ref="I617" r:id="rId744" xr:uid="{CEF04CE9-0B2E-4FF0-8EC1-2456EA6C5C91}"/>
    <hyperlink ref="N617" r:id="rId745" xr:uid="{F4E259CD-B6A0-4620-B161-0BFB8B387AC8}"/>
    <hyperlink ref="N618" r:id="rId746" xr:uid="{D513CE04-6BEC-4238-96DB-89383DE3E290}"/>
    <hyperlink ref="N619" r:id="rId747" xr:uid="{4C432677-08D6-4DDD-B783-B397030E84AE}"/>
    <hyperlink ref="N620" r:id="rId748" xr:uid="{BD777D38-E5CB-4AAB-927B-15C4BB88C5D0}"/>
    <hyperlink ref="I621" r:id="rId749" xr:uid="{C454201B-E86C-45DA-9353-01FCFDA8DDEA}"/>
    <hyperlink ref="N621" r:id="rId750" xr:uid="{61B1060E-71F5-443C-B522-3C6F3F8F7D88}"/>
    <hyperlink ref="I622" r:id="rId751" xr:uid="{F5D86764-2F79-48F9-8D7F-91E831CBF06D}"/>
    <hyperlink ref="N622" r:id="rId752" xr:uid="{552A2775-4A46-4181-BA52-8CDD7299FCCC}"/>
    <hyperlink ref="N623" r:id="rId753" xr:uid="{42BCA691-A055-4F64-A76E-A20BC8F364C5}"/>
    <hyperlink ref="I623" r:id="rId754" xr:uid="{7774909D-6279-459C-A05E-4C674597300B}"/>
    <hyperlink ref="N624" r:id="rId755" xr:uid="{13C986B6-9E2D-4A0B-A87D-E0692EAB87B4}"/>
    <hyperlink ref="I625" r:id="rId756" xr:uid="{DB887196-5E3D-4F73-9D73-18FE0178D196}"/>
    <hyperlink ref="N625" r:id="rId757" xr:uid="{3A2553B2-371E-4AAF-9D37-58D8567EB816}"/>
    <hyperlink ref="I626" r:id="rId758" xr:uid="{D79E5F8D-0311-42DA-A051-7F3366C81E15}"/>
    <hyperlink ref="N626" r:id="rId759" xr:uid="{F3224481-E443-4484-ABFB-4219F2D5DF7D}"/>
    <hyperlink ref="N627" r:id="rId760" xr:uid="{ACCE9AB3-6384-4C5C-95E2-D3F6D47C40E6}"/>
    <hyperlink ref="N628" r:id="rId761" xr:uid="{62E811BC-CF18-4366-A0DB-EF7CB9CAF598}"/>
    <hyperlink ref="N629" r:id="rId762" xr:uid="{2A829FB0-419D-4FF1-9ECC-0D7363B7B8C5}"/>
    <hyperlink ref="N630" r:id="rId763" xr:uid="{33D53C52-14B0-46B1-ADD7-1B6F6D9764DA}"/>
    <hyperlink ref="I631" r:id="rId764" xr:uid="{159150DE-5C38-46BC-BF2F-C42BCCEB8546}"/>
    <hyperlink ref="N631" r:id="rId765" xr:uid="{94E2262A-4F19-4204-8554-9AB126B9D309}"/>
    <hyperlink ref="N632" r:id="rId766" xr:uid="{219BA31A-7C53-4619-94B5-608C39E37FD9}"/>
    <hyperlink ref="I633" r:id="rId767" xr:uid="{1498A962-E6F4-46F5-84A1-F402048E04C0}"/>
    <hyperlink ref="N633" r:id="rId768" xr:uid="{1B010260-F205-4E61-AAEF-29DAFB4E10DF}"/>
    <hyperlink ref="N634" r:id="rId769" xr:uid="{E1E3D167-5939-41B6-89B7-61D1A573FC44}"/>
    <hyperlink ref="I635" r:id="rId770" xr:uid="{54529B4E-B57D-4DA2-80DD-149AACAC2989}"/>
    <hyperlink ref="N635" r:id="rId771" xr:uid="{A65821F7-54A1-4D6B-B0A5-47FA7B9F0F04}"/>
    <hyperlink ref="I636" r:id="rId772" xr:uid="{9730CD4F-6A38-49B5-922D-6C9F1DF9F0D6}"/>
    <hyperlink ref="N636" r:id="rId773" xr:uid="{F911E274-1A82-4A7E-AA42-FAAB7CFA876C}"/>
    <hyperlink ref="I637" r:id="rId774" xr:uid="{7519A95A-411C-44BC-B158-449CFB71DA05}"/>
    <hyperlink ref="N637" r:id="rId775" xr:uid="{A9C0B9EE-06EC-4EFB-8B04-3464966E80AA}"/>
    <hyperlink ref="I638" r:id="rId776" xr:uid="{099CC4EE-64FF-4461-BC41-DD5C3607ABA0}"/>
    <hyperlink ref="N638" r:id="rId777" xr:uid="{9982F5F4-0E6C-4FFC-88E9-426FE21B77E2}"/>
    <hyperlink ref="N639" r:id="rId778" xr:uid="{A6E40019-69D0-473C-B096-F1D6469C53E9}"/>
    <hyperlink ref="I640" r:id="rId779" xr:uid="{6AC746A3-10F8-40EC-B61E-5E9A90D427D3}"/>
    <hyperlink ref="N640" r:id="rId780" xr:uid="{5DCFA6FE-7CD1-45F0-A43C-0B48C037A6A7}"/>
    <hyperlink ref="I641" r:id="rId781" xr:uid="{14D6D9FB-BC00-4031-85C6-47612CC98CA1}"/>
    <hyperlink ref="N641" r:id="rId782" xr:uid="{B206D2B5-080A-49ED-9087-C9197489BF4D}"/>
    <hyperlink ref="I642" r:id="rId783" xr:uid="{0E5EC602-25B5-43B0-B34A-7FC8A9463BF7}"/>
    <hyperlink ref="N642" r:id="rId784" xr:uid="{56E0C6FD-7F88-4C5C-859F-83CB411D8095}"/>
    <hyperlink ref="I643" r:id="rId785" xr:uid="{C2D7D6E2-8EDC-4A7F-895C-711B8B2B1BC1}"/>
    <hyperlink ref="N643" r:id="rId786" xr:uid="{B8F7E564-C2F7-4637-93F1-738ED1DBBE87}"/>
    <hyperlink ref="I644" r:id="rId787" xr:uid="{F06B0420-90BB-448A-86AD-02CC31AC0FBA}"/>
    <hyperlink ref="N644" r:id="rId788" xr:uid="{82716735-2C6C-42FF-A8CC-D4CC6636261E}"/>
    <hyperlink ref="N645" r:id="rId789" xr:uid="{139306A2-237F-4D6A-941B-3A515B2C5DA9}"/>
    <hyperlink ref="N646" r:id="rId790" xr:uid="{04E9193C-BDAF-49D4-B8E8-237D4616F13B}"/>
    <hyperlink ref="I647" r:id="rId791" xr:uid="{1126653B-0F98-46C8-AFF5-B86424B04D11}"/>
    <hyperlink ref="N648" r:id="rId792" xr:uid="{65F110ED-BF3F-43BA-A87A-3E3F26D721CB}"/>
    <hyperlink ref="I649" r:id="rId793" xr:uid="{BF8A7574-8EB9-4B4F-ACA1-059BAF832EC4}"/>
    <hyperlink ref="N649" r:id="rId794" xr:uid="{278765C7-D851-4867-A75C-55FE6ED41A4C}"/>
    <hyperlink ref="N652" r:id="rId795" xr:uid="{129BC8BD-5472-4C80-AF45-D76D4D96BE5C}"/>
    <hyperlink ref="N650" r:id="rId796" xr:uid="{9A423FBD-574E-4E6E-9C9A-68AE9BA50045}"/>
    <hyperlink ref="I651" r:id="rId797" xr:uid="{B9304AD5-B89C-4C00-AA66-CA7CB4377527}"/>
    <hyperlink ref="N651" r:id="rId798" xr:uid="{0CD9A04A-ECAF-43B7-BB58-5BF29CE7DAD2}"/>
    <hyperlink ref="I654" r:id="rId799" xr:uid="{C1F5EA5D-E6C3-41A1-99B3-E9DCD89492F4}"/>
    <hyperlink ref="N654" r:id="rId800" xr:uid="{7509A50D-04D0-41CA-8052-14D65A824F01}"/>
    <hyperlink ref="I655" r:id="rId801" xr:uid="{4070BEEA-DDAA-4185-90EF-4784049B91A3}"/>
    <hyperlink ref="N655" r:id="rId802" xr:uid="{DCA381B6-A6FB-4465-97D4-3B24E5D26651}"/>
    <hyperlink ref="N656" r:id="rId803" xr:uid="{1443FAD7-DF05-4166-B8C3-7CFACB6B53EB}"/>
    <hyperlink ref="N657" r:id="rId804" xr:uid="{1ADBCCC9-2202-4200-8791-A9D4A6796DFB}"/>
    <hyperlink ref="I657" r:id="rId805" xr:uid="{F8A64C09-DA53-46F0-B1D2-8B80FB5BF3A4}"/>
    <hyperlink ref="N658" r:id="rId806" xr:uid="{60BF2FBD-2FDE-4159-8A6D-11213D7A554C}"/>
    <hyperlink ref="I659" r:id="rId807" xr:uid="{84010690-F3A3-4F8A-B844-D3CCD6806BD3}"/>
    <hyperlink ref="N659" r:id="rId808" xr:uid="{A74C57F3-950A-46A4-8F42-2ECC78B3214E}"/>
    <hyperlink ref="N660" r:id="rId809" xr:uid="{3D1F4997-AEA1-4816-BCFD-5D38145D13E5}"/>
    <hyperlink ref="I661" r:id="rId810" xr:uid="{C3C4F4FF-D4E1-4524-8CE5-916BC26F0CCF}"/>
    <hyperlink ref="N661" r:id="rId811" xr:uid="{79F3939B-24CC-49D2-9FFC-04CF49C7E689}"/>
    <hyperlink ref="I672" r:id="rId812" xr:uid="{89BC9632-6A73-43A4-BDCE-0EA54EB41D83}"/>
    <hyperlink ref="N672" r:id="rId813" xr:uid="{22567F89-5C51-4551-92D4-574C7919D698}"/>
    <hyperlink ref="I662" r:id="rId814" xr:uid="{1235EF44-1FD8-4A12-812B-209D46417B42}"/>
    <hyperlink ref="N662" r:id="rId815" xr:uid="{6FCC6195-22BC-4620-987A-6ABB62C59BEE}"/>
    <hyperlink ref="N663" r:id="rId816" xr:uid="{67753274-DBA0-4052-AEB8-72B83C875B40}"/>
    <hyperlink ref="I665" r:id="rId817" xr:uid="{91F950BB-F31D-4CDF-A1D2-8B1D5B3A3CA3}"/>
    <hyperlink ref="N665" r:id="rId818" xr:uid="{B9610FC7-E44E-455E-A42C-4677DE1CBA63}"/>
    <hyperlink ref="I666" r:id="rId819" xr:uid="{AD8A4575-B4B7-41D6-B9C6-0D319E8D8369}"/>
    <hyperlink ref="N666" r:id="rId820" xr:uid="{D3FE7F0F-E6EC-4284-A287-AAF3F511AECF}"/>
    <hyperlink ref="I667" r:id="rId821" xr:uid="{1048BA3F-56E8-4DCF-AF45-9BAC0E30AA1B}"/>
    <hyperlink ref="N667" r:id="rId822" xr:uid="{9938CCE6-ED89-451E-A560-5555719C130D}"/>
    <hyperlink ref="N711" r:id="rId823" xr:uid="{9A4DBB77-1426-4D20-A8D5-D2E4797DC145}"/>
    <hyperlink ref="I669" r:id="rId824" xr:uid="{48238127-8D91-48DF-BE0A-1A301701A5D0}"/>
    <hyperlink ref="N669" r:id="rId825" xr:uid="{FFF267FE-741E-4732-A542-A5FD0EB853BF}"/>
    <hyperlink ref="N670" r:id="rId826" xr:uid="{4D8336C3-86BD-4576-BEBF-1057729A7EC1}"/>
    <hyperlink ref="I671" r:id="rId827" xr:uid="{A888C392-B2C5-477B-83EC-282041EC514D}"/>
    <hyperlink ref="N671" r:id="rId828" xr:uid="{9B74F2DC-A9CD-47C0-853A-7A006E76D7E2}"/>
    <hyperlink ref="I673" r:id="rId829" xr:uid="{E0939934-3621-410A-97B2-C00B9F3479A3}"/>
    <hyperlink ref="N673" r:id="rId830" xr:uid="{3B0C585A-1851-43F3-8743-E371EF4AC6D9}"/>
    <hyperlink ref="N674" r:id="rId831" xr:uid="{C7DC6197-CC3B-4422-8A78-CD018A7A48FF}"/>
    <hyperlink ref="I674" r:id="rId832" xr:uid="{626FAAD3-F065-42C2-B57F-9B79CE7C6E64}"/>
    <hyperlink ref="N675" r:id="rId833" xr:uid="{C33FBA1C-5620-4076-993F-58AF2E4086C4}"/>
    <hyperlink ref="I676" r:id="rId834" xr:uid="{C226058A-D8E2-407C-9AC6-374E5D9E0691}"/>
    <hyperlink ref="N676" r:id="rId835" xr:uid="{8718CF37-077C-4705-9068-7CADD3CC55FD}"/>
    <hyperlink ref="I678" r:id="rId836" xr:uid="{0066B7AD-2A62-4847-8D15-76D36911935E}"/>
    <hyperlink ref="N678" r:id="rId837" xr:uid="{3983C4DB-4AD9-46FB-A40A-A6DA15290D55}"/>
    <hyperlink ref="I679" r:id="rId838" xr:uid="{A51DA7E3-02F2-463A-92AE-223E98C77DAD}"/>
    <hyperlink ref="N679" r:id="rId839" xr:uid="{B220EAAF-4087-4852-9AD4-7E7A62465F03}"/>
    <hyperlink ref="I680" r:id="rId840" xr:uid="{49BD1C62-C201-415D-8C3D-FA63CA5B1D3E}"/>
    <hyperlink ref="N680" r:id="rId841" xr:uid="{591BB0E2-DACB-4932-AF7F-F30B467F500C}"/>
    <hyperlink ref="I681" r:id="rId842" xr:uid="{D3E4AD54-51B0-4312-987A-313A76642128}"/>
    <hyperlink ref="N681" r:id="rId843" xr:uid="{684B3E35-D18E-4F5B-87D2-646A280BFD8C}"/>
    <hyperlink ref="I682" r:id="rId844" xr:uid="{FAD054A6-E739-4C55-A6D8-A77562FF9584}"/>
    <hyperlink ref="N682" r:id="rId845" xr:uid="{37F4D93F-BB73-4999-A19A-C87D96B6457D}"/>
    <hyperlink ref="I683" r:id="rId846" xr:uid="{9462FB90-0758-4348-858E-9C1A575BF140}"/>
    <hyperlink ref="N683" r:id="rId847" xr:uid="{4AD3CEE0-7AED-4E12-B199-6813E4B04C6E}"/>
    <hyperlink ref="I684" r:id="rId848" xr:uid="{9960E015-4C9C-497D-A800-444205818A2E}"/>
    <hyperlink ref="N684" r:id="rId849" xr:uid="{ADC06105-F5E0-4FD4-80E4-1618DE4945A0}"/>
    <hyperlink ref="I686" r:id="rId850" xr:uid="{38C756C0-5BF1-4F1A-9C27-D128BA50FDA0}"/>
    <hyperlink ref="N686" r:id="rId851" xr:uid="{A9BF87D5-15C0-4CB4-871F-F91317C05BF3}"/>
    <hyperlink ref="N687" r:id="rId852" xr:uid="{828B2EC7-E179-4038-92C7-E5E57ED058EC}"/>
    <hyperlink ref="N688" r:id="rId853" xr:uid="{0D8D1250-2F5B-422C-8765-21F3AE336353}"/>
    <hyperlink ref="N689" r:id="rId854" xr:uid="{FE90F85B-6AAB-4679-8D1D-0F5CE3D17653}"/>
    <hyperlink ref="N691" r:id="rId855" xr:uid="{F325F930-066F-4581-82A2-D800AD6F0E12}"/>
    <hyperlink ref="I692" r:id="rId856" xr:uid="{1F24672E-E95B-4552-AD1E-6541D65D8CB5}"/>
    <hyperlink ref="N692" r:id="rId857" xr:uid="{83A15234-D0D8-4504-9A87-38FE9456DAA8}"/>
    <hyperlink ref="I693" r:id="rId858" xr:uid="{7662A332-1095-48BD-834B-C8BBD36A6A66}"/>
    <hyperlink ref="N693" r:id="rId859" xr:uid="{53A6A96E-6D15-4FCA-B02D-816F9754E458}"/>
    <hyperlink ref="N694" r:id="rId860" xr:uid="{E3EB04E1-1A0C-4E05-A8A6-26E3CA76B5D6}"/>
    <hyperlink ref="N695" r:id="rId861" xr:uid="{E6FEE3C4-3782-46D9-B054-3C4C43783C7B}"/>
    <hyperlink ref="I696" r:id="rId862" xr:uid="{73C6E1A2-ED68-48D9-96AB-FE4C2C85AF01}"/>
    <hyperlink ref="N696" r:id="rId863" xr:uid="{1DE66CBA-4129-4486-8324-3B7F647D5E37}"/>
    <hyperlink ref="I697" r:id="rId864" xr:uid="{29F536EF-055D-40B3-B768-BFF4E5FFE66E}"/>
    <hyperlink ref="N697" r:id="rId865" xr:uid="{2A2E31BD-2060-4BA1-AAFA-EF2D9E805B06}"/>
    <hyperlink ref="I698" r:id="rId866" xr:uid="{63FDBFD8-8D09-4DC4-9A11-3DCFF0E3B3C7}"/>
    <hyperlink ref="N698" r:id="rId867" xr:uid="{A0379A9A-052B-4FC9-B576-D243DE4442DA}"/>
    <hyperlink ref="I699" r:id="rId868" xr:uid="{A4B28416-368A-46C8-9F7C-BD8CC0B818AE}"/>
    <hyperlink ref="N699" r:id="rId869" xr:uid="{7C03E8AE-2B2A-4EF0-B020-B1FF78498993}"/>
    <hyperlink ref="I700" r:id="rId870" xr:uid="{31802DC1-558B-4F67-AF5E-B088F94DAAC1}"/>
    <hyperlink ref="N700" r:id="rId871" xr:uid="{4A4E8F3D-D691-469D-94D1-41C69F0776D7}"/>
    <hyperlink ref="N701" r:id="rId872" xr:uid="{2FEF01BB-FAE8-429D-923D-D70B2494C2CD}"/>
    <hyperlink ref="I702" r:id="rId873" xr:uid="{5064EB55-AD6B-49D3-AEB5-28D7DB34275B}"/>
    <hyperlink ref="N702" r:id="rId874" xr:uid="{8F266C6B-A9E9-4CC3-9BCB-A2C4D84BA3D6}"/>
    <hyperlink ref="I703" r:id="rId875" xr:uid="{A8C0D6A7-8440-4662-9BD6-00A4EC5040AC}"/>
    <hyperlink ref="N703" r:id="rId876" xr:uid="{CB2B2EC8-1300-44C6-8E37-BF383832C364}"/>
    <hyperlink ref="N706" r:id="rId877" xr:uid="{027ABAC6-EB32-4857-B00E-73D53C0BEBDD}"/>
    <hyperlink ref="N707" r:id="rId878" xr:uid="{8B6684A1-FC96-4FBA-B530-5D53008C7D13}"/>
    <hyperlink ref="I708" r:id="rId879" xr:uid="{FCDC1DBB-F026-4122-A65A-63825EF111DC}"/>
    <hyperlink ref="N708" r:id="rId880" xr:uid="{8986A800-7207-4D38-83C4-2D2F162AB2F0}"/>
    <hyperlink ref="I709" r:id="rId881" xr:uid="{B2AA7C3D-6921-4AB0-BE28-A9C873D22D46}"/>
    <hyperlink ref="N709" r:id="rId882" xr:uid="{6768ED53-3995-4AC2-811A-F56062A4A359}"/>
    <hyperlink ref="N710" r:id="rId883" xr:uid="{D9BC0515-E2E3-45F2-994C-29FFB3A4F488}"/>
    <hyperlink ref="N712" r:id="rId884" xr:uid="{D7820374-F137-48E9-9CC3-FBCFF5D6E18E}"/>
    <hyperlink ref="N714" r:id="rId885" xr:uid="{AD606439-219B-40CF-9E53-C021305DFFB2}"/>
    <hyperlink ref="N715" r:id="rId886" xr:uid="{5F68F97E-AAD8-4C38-8C9F-9701E291CC2B}"/>
    <hyperlink ref="N716" r:id="rId887" xr:uid="{AF364894-0199-487C-B8C9-B95E5701286E}"/>
    <hyperlink ref="N717" r:id="rId888" xr:uid="{454BDB84-9B43-46CC-90B5-2B3A7392D61C}"/>
    <hyperlink ref="I716" r:id="rId889" xr:uid="{5F659065-9206-4860-A4A6-749C6E1DB6C7}"/>
    <hyperlink ref="N718" r:id="rId890" xr:uid="{D8EA5170-C24E-4934-9558-53D898B61AB2}"/>
    <hyperlink ref="I731" r:id="rId891" xr:uid="{4DEEA102-DDBD-4B2E-B73C-176EDBD7B00D}"/>
    <hyperlink ref="N731" r:id="rId892" xr:uid="{4041EFB5-EC1F-447D-BF26-7B3F2DA7A3F2}"/>
    <hyperlink ref="I719" r:id="rId893" xr:uid="{AA10DA4F-926A-4994-A9C1-53E36AA9BA4F}"/>
    <hyperlink ref="N719" r:id="rId894" xr:uid="{B7BE84AC-46A0-4328-9550-48A1AB79E5B9}"/>
    <hyperlink ref="N721" r:id="rId895" xr:uid="{26B23B8B-C110-4801-8DD5-616838FE4EFE}"/>
    <hyperlink ref="N720" r:id="rId896" xr:uid="{4DEDE0F3-CEE4-43BF-91FC-CC53A477D10F}"/>
    <hyperlink ref="N722" r:id="rId897" xr:uid="{CE1655F0-9F39-4094-862F-60889252E3E4}"/>
    <hyperlink ref="I723" r:id="rId898" xr:uid="{8A67B1C0-219C-4F13-AD5D-0D410B7B15F4}"/>
    <hyperlink ref="N723" r:id="rId899" xr:uid="{E81B733B-9F65-4AD5-8909-CAF43538D78E}"/>
    <hyperlink ref="I724" r:id="rId900" xr:uid="{F308B39C-524F-4277-B77B-35127D9ED98F}"/>
    <hyperlink ref="N724" r:id="rId901" xr:uid="{EF558462-950D-434E-8CAA-CAA86B5ECF1B}"/>
    <hyperlink ref="I725" r:id="rId902" xr:uid="{53F7C30F-E15F-4FB8-9DC3-9A75CCFC96FC}"/>
    <hyperlink ref="N725" r:id="rId903" xr:uid="{0BFCF80F-1506-4B8F-A763-F751AC767B30}"/>
    <hyperlink ref="N726" r:id="rId904" xr:uid="{D4DACE66-9242-4DC0-ABCF-125B5670EACD}"/>
    <hyperlink ref="I727" r:id="rId905" xr:uid="{AB3F8F83-E189-4BBA-860C-5B300C203FB3}"/>
    <hyperlink ref="N727" r:id="rId906" xr:uid="{EFBCE7DC-E885-4D86-A8D7-4548C7B77448}"/>
    <hyperlink ref="I728" r:id="rId907" xr:uid="{A3D90641-63C8-4C12-97E6-7599CD8F75D5}"/>
    <hyperlink ref="N728" r:id="rId908" xr:uid="{C895140D-EE82-433F-8A81-5AE9BF5D6DFA}"/>
    <hyperlink ref="N517" r:id="rId909" xr:uid="{9B56CFB6-521C-423A-91DB-A886263B7D60}"/>
    <hyperlink ref="N525" r:id="rId910" xr:uid="{14E7E422-9303-4B5D-8C99-7C5C45CED158}"/>
    <hyperlink ref="I203" r:id="rId911" xr:uid="{40F916A4-E199-4D3D-88CC-9DA4453E8F91}"/>
    <hyperlink ref="N203" r:id="rId912" xr:uid="{7277A9B2-B0BF-4E14-9C6C-ADEAD8F4E1FC}"/>
    <hyperlink ref="I9" r:id="rId913" xr:uid="{D56E2480-71C4-444F-841E-F1881F638923}"/>
    <hyperlink ref="I10" r:id="rId914" xr:uid="{8212D1C4-D037-43D1-9E41-14CF06635D29}"/>
    <hyperlink ref="I11" r:id="rId915" xr:uid="{A0783D44-45B8-4C58-A357-A25F45D3E118}"/>
    <hyperlink ref="I12" r:id="rId916" xr:uid="{B33E0DEA-7721-4583-8CB0-DA1482729FEA}"/>
    <hyperlink ref="N12" r:id="rId917" xr:uid="{C12708C8-A3F9-4CA4-9755-12EE449FC33F}"/>
    <hyperlink ref="I13" r:id="rId918" xr:uid="{AC33F818-C885-4CB8-A4C3-E26BCD38EF81}"/>
    <hyperlink ref="I14" r:id="rId919" xr:uid="{1E74C692-0C45-418F-A353-24E029274D0F}"/>
    <hyperlink ref="I15" r:id="rId920" xr:uid="{3051BDED-438D-424F-8269-87DFFBC287EF}"/>
    <hyperlink ref="I16" r:id="rId921" xr:uid="{4A8C2ACB-4489-4984-92B6-534E2CF67233}"/>
    <hyperlink ref="I17" r:id="rId922" xr:uid="{1271582D-00DB-4E6C-8B25-32DF3FC0C94B}"/>
    <hyperlink ref="I18" r:id="rId923" xr:uid="{04842023-4668-4DB4-8586-03043C8DDD7B}"/>
    <hyperlink ref="N18" r:id="rId924" xr:uid="{ABD51BFF-E53D-434A-9892-A616D41053A0}"/>
    <hyperlink ref="I19" r:id="rId925" xr:uid="{323B5689-50B0-4F82-A045-CE7A3F65982F}"/>
    <hyperlink ref="N19" r:id="rId926" xr:uid="{D91CC651-634C-4845-A88E-5BCF42EC566A}"/>
    <hyperlink ref="I20" r:id="rId927" xr:uid="{DBD0F24C-2BAD-4D5B-B3FA-80AB7CB95C55}"/>
    <hyperlink ref="N20" r:id="rId928" xr:uid="{5A813FA4-41FB-44F4-9665-D1DC8BB06BF4}"/>
    <hyperlink ref="I21" r:id="rId929" xr:uid="{8DABE75B-0476-409D-AC92-AE8C28CF3DD1}"/>
    <hyperlink ref="I22" r:id="rId930" xr:uid="{979AD068-EB07-4423-BFD2-19746FBFF14F}"/>
    <hyperlink ref="I23" r:id="rId931" xr:uid="{130BAD91-3987-4275-BDE3-5C56ABC048C2}"/>
    <hyperlink ref="N23" r:id="rId932" xr:uid="{8836A00C-C022-4CF2-8C0C-9DB3306D5C26}"/>
    <hyperlink ref="I24" r:id="rId933" xr:uid="{C6F271EC-6FD6-4905-B1DF-3CDE6B6967E3}"/>
    <hyperlink ref="I25" r:id="rId934" xr:uid="{FABE1AEF-46AE-4BE3-9097-0C353374E123}"/>
    <hyperlink ref="I26" r:id="rId935" xr:uid="{260885CD-EBE5-4F9E-BE75-80022D7DA919}"/>
    <hyperlink ref="I27" r:id="rId936" xr:uid="{54008292-667C-46C4-BFF9-DD6102527F1C}"/>
    <hyperlink ref="N27" r:id="rId937" xr:uid="{546DADFE-13AF-41F1-8C8A-43489C8D6638}"/>
    <hyperlink ref="I28" r:id="rId938" xr:uid="{942FFA59-E3F8-41B2-8EFE-31FB49CBE93A}"/>
    <hyperlink ref="I29" r:id="rId939" xr:uid="{919D1876-8521-47D9-A4CE-FCE08A7E809F}"/>
    <hyperlink ref="I30" r:id="rId940" xr:uid="{C9CF920E-8AF1-46DC-AD04-B97343689B45}"/>
    <hyperlink ref="N30" r:id="rId941" xr:uid="{969E2E26-D214-4756-B860-3A811CED1FC9}"/>
    <hyperlink ref="I31" r:id="rId942" xr:uid="{86DCF65D-7448-404F-A0A7-9CE4EDB8FB9B}"/>
    <hyperlink ref="N31" r:id="rId943" xr:uid="{71638E41-5F62-448D-AF38-E6D48F1039E4}"/>
    <hyperlink ref="I32" r:id="rId944" xr:uid="{E1FFEC5C-FB5F-4088-9650-80DE6856A351}"/>
    <hyperlink ref="N32" r:id="rId945" xr:uid="{CA94A4CA-4EE5-4ADB-A686-EC94F554A94F}"/>
    <hyperlink ref="I33" r:id="rId946" xr:uid="{578596A1-BB17-4409-A212-9ED1D449A9F4}"/>
    <hyperlink ref="I34" r:id="rId947" xr:uid="{957380F0-DF9E-44E4-8B42-07F91598239D}"/>
    <hyperlink ref="N34" r:id="rId948" xr:uid="{E3762B64-7BF9-4500-8510-5B852286379A}"/>
    <hyperlink ref="I35" r:id="rId949" xr:uid="{F7A062C5-2BD8-4691-B183-066F97667F03}"/>
    <hyperlink ref="N35" r:id="rId950" xr:uid="{013D50A2-B4E5-4D19-88BB-C7F0143E59E7}"/>
    <hyperlink ref="I36" r:id="rId951" xr:uid="{F4990CA4-7046-4C1B-96DE-4C3E6C0FD91D}"/>
    <hyperlink ref="N36" r:id="rId952" xr:uid="{231F834C-16B5-48AF-9A08-030A370F477E}"/>
    <hyperlink ref="I37" r:id="rId953" xr:uid="{9A13EE36-7BB0-4F42-825E-423F81DC4F10}"/>
    <hyperlink ref="I38" r:id="rId954" xr:uid="{5B84F398-3FE4-4EE1-88CA-B2482CF9A267}"/>
    <hyperlink ref="I39" r:id="rId955" xr:uid="{290FDEF6-ECA7-45F6-87E8-5964EF7590D3}"/>
    <hyperlink ref="N39" r:id="rId956" xr:uid="{9171A0EE-F612-4020-9D3D-8CA819515B46}"/>
    <hyperlink ref="I40" r:id="rId957" xr:uid="{06C0A9DB-3FD8-461C-90AA-E162E9DF7805}"/>
    <hyperlink ref="I43" r:id="rId958" xr:uid="{26AD5CFE-0936-4CED-AD3F-3299978C76E6}"/>
    <hyperlink ref="I44" r:id="rId959" xr:uid="{2CA42C8D-846B-45F4-9710-F85457E97FEA}"/>
    <hyperlink ref="N44" r:id="rId960" xr:uid="{639A14E8-AD62-4DCC-83D2-ABC34A3580F3}"/>
    <hyperlink ref="I45" r:id="rId961" xr:uid="{C94CDA76-CE1C-4442-8D1C-20881227D42F}"/>
    <hyperlink ref="I46" r:id="rId962" xr:uid="{D6C0496D-6F50-448C-9297-B04267DDC809}"/>
    <hyperlink ref="N46" r:id="rId963" xr:uid="{75751627-BA89-4148-AB79-BAB160E4AF02}"/>
    <hyperlink ref="I48" r:id="rId964" xr:uid="{1A478B1E-AC51-48FC-9AAD-781560FD32EE}"/>
    <hyperlink ref="N48" r:id="rId965" xr:uid="{B5D5FE05-60D7-455B-8D4D-114CE33DED5D}"/>
    <hyperlink ref="I49" r:id="rId966" xr:uid="{9341EC88-36A5-42D9-A0F7-A7D56EE5C373}"/>
    <hyperlink ref="N49" r:id="rId967" xr:uid="{7F9E753A-D66D-46FD-91CE-3B0ACE82399E}"/>
    <hyperlink ref="I50" r:id="rId968" xr:uid="{7455238B-B1D0-46DA-BFB3-727E61A04666}"/>
    <hyperlink ref="N50" r:id="rId969" xr:uid="{EC577745-DCAF-4455-A9C7-818EBBE37315}"/>
    <hyperlink ref="I188" r:id="rId970" xr:uid="{9CDA7301-9E69-4F36-8F6E-D6DA1BADFC78}"/>
    <hyperlink ref="N188" r:id="rId971" xr:uid="{C53286B8-1132-4F5A-BA82-F870966B2F5D}"/>
    <hyperlink ref="I51" r:id="rId972" xr:uid="{42835AA7-1F00-474A-8A3C-747E725A0CD2}"/>
    <hyperlink ref="N51" r:id="rId973" xr:uid="{4E34B0EB-8ED2-46A6-B9C8-8BEB694AC53D}"/>
    <hyperlink ref="I52" r:id="rId974" xr:uid="{FAFA6AD5-A430-4E16-AEB6-ECFE4664A15A}"/>
    <hyperlink ref="I53" r:id="rId975" xr:uid="{DC92F415-C52D-4876-BDF2-C829EA5B6F8C}"/>
    <hyperlink ref="I54" r:id="rId976" xr:uid="{BBF7ABEB-207A-4205-A4AC-389098675BC9}"/>
    <hyperlink ref="N54" r:id="rId977" xr:uid="{696A731D-C161-4A37-BFA0-26A633999C3D}"/>
    <hyperlink ref="I55" r:id="rId978" xr:uid="{ACDF4E63-ECD6-4269-942E-C5C5C4AFAF95}"/>
    <hyperlink ref="I56" r:id="rId979" xr:uid="{CB897133-4963-4EFD-80DA-E9E4095416B5}"/>
    <hyperlink ref="N56" r:id="rId980" xr:uid="{DB78DC64-8B50-421E-BC33-AAB5C2A9B622}"/>
    <hyperlink ref="I57" r:id="rId981" xr:uid="{94F10D79-4DF9-452E-83A6-9A4BF5A502CF}"/>
    <hyperlink ref="N57" r:id="rId982" xr:uid="{893BF67C-E82F-4722-ACC8-B5D809EB62FA}"/>
    <hyperlink ref="I58" r:id="rId983" xr:uid="{CCA44534-DD22-4A31-8D40-6D867A7EE9A6}"/>
    <hyperlink ref="N58" r:id="rId984" xr:uid="{72DA9B61-5E40-45AC-9956-A438E40560AC}"/>
    <hyperlink ref="I59" r:id="rId985" xr:uid="{B7852A2A-0814-4D71-99EC-59B08354A536}"/>
    <hyperlink ref="N59" r:id="rId986" xr:uid="{205BD3A0-AB9F-49B7-AB32-73430B703B6C}"/>
    <hyperlink ref="I60" r:id="rId987" xr:uid="{844E9DFB-F67F-491C-8CA5-2024E82DFC21}"/>
    <hyperlink ref="N60" r:id="rId988" xr:uid="{CC459962-315A-4E99-8490-5785B5184E15}"/>
    <hyperlink ref="I61" r:id="rId989" xr:uid="{762B1511-D9A5-4BB5-BEEE-F2971C0257E7}"/>
    <hyperlink ref="N61" r:id="rId990" xr:uid="{1317A6A2-08F6-4193-9B96-546E44798EDD}"/>
    <hyperlink ref="I62" r:id="rId991" xr:uid="{08A0DF44-04F4-44ED-A10E-1B7B5224E645}"/>
    <hyperlink ref="I63" r:id="rId992" xr:uid="{9EC3F545-EFCA-465F-9ACF-C63E484D5E7E}"/>
    <hyperlink ref="N63" r:id="rId993" xr:uid="{32D67CF6-9A06-4D65-A74D-C97E93D90DDD}"/>
    <hyperlink ref="I64" r:id="rId994" xr:uid="{7E50AE3C-93E3-4B58-B046-33A01B8568A9}"/>
    <hyperlink ref="N64" r:id="rId995" xr:uid="{28CCD92A-3CC1-4E31-8902-A59D896A48C7}"/>
    <hyperlink ref="I65" r:id="rId996" xr:uid="{46F91EC1-8D1A-45C0-B93E-7178775E37C1}"/>
    <hyperlink ref="N65" r:id="rId997" xr:uid="{F1835CA5-726C-4CCC-A127-7B9C30480AC9}"/>
    <hyperlink ref="N66" r:id="rId998" xr:uid="{F5998978-B149-4CCE-A07B-3BECEEB37385}"/>
    <hyperlink ref="I67" r:id="rId999" xr:uid="{4B0C7B02-C4EC-44F8-9222-C108101AC29D}"/>
    <hyperlink ref="I68" r:id="rId1000" xr:uid="{77C0A193-387B-4960-AC35-974CA3171C9F}"/>
    <hyperlink ref="I69" r:id="rId1001" xr:uid="{5D9ADC0A-C861-4AF8-99F9-3E1AF14D9D32}"/>
    <hyperlink ref="I70" r:id="rId1002" xr:uid="{FC312038-D589-4A67-BDC7-68BE6EB03AE3}"/>
    <hyperlink ref="I71" r:id="rId1003" xr:uid="{3AFE812F-1BFE-4112-B770-72A4A78A3E9C}"/>
    <hyperlink ref="I72" r:id="rId1004" xr:uid="{041DE0EF-048E-476E-BA0F-00566382BA61}"/>
    <hyperlink ref="I74" r:id="rId1005" xr:uid="{24CBF94D-71B9-44DC-8583-5A210026CBE2}"/>
    <hyperlink ref="I75" r:id="rId1006" xr:uid="{6B0D1E31-BDF4-441F-965A-2AD82012BC37}"/>
    <hyperlink ref="N75" r:id="rId1007" xr:uid="{9E683B36-AA15-4F72-8859-B0EF95CA133B}"/>
    <hyperlink ref="I73" r:id="rId1008" xr:uid="{AD553DD2-0986-450E-9919-728BDCA4D98D}"/>
    <hyperlink ref="N73" r:id="rId1009" xr:uid="{EEDE913F-982E-4B7E-96D3-9536C6698C2E}"/>
    <hyperlink ref="I76" r:id="rId1010" xr:uid="{DDD8CC6D-FED9-424F-8E4B-E263B7FA41BD}"/>
    <hyperlink ref="I77" r:id="rId1011" xr:uid="{912E3F4E-7EFE-4599-B2F9-B46AC66F8E30}"/>
    <hyperlink ref="I78" r:id="rId1012" xr:uid="{1B5CBC52-D28F-4476-8F7C-33E2DC03EE4D}"/>
    <hyperlink ref="I79" r:id="rId1013" xr:uid="{864A35DB-07E9-422F-9EF3-8B77779C1827}"/>
    <hyperlink ref="N79" r:id="rId1014" xr:uid="{5D50921F-8178-4518-B370-E6EFF4459C58}"/>
    <hyperlink ref="I80" r:id="rId1015" xr:uid="{162C66EB-36CA-4A97-B018-509FFFBA664C}"/>
    <hyperlink ref="N80" r:id="rId1016" xr:uid="{C3DCB513-D93B-4871-A167-E944747D3348}"/>
    <hyperlink ref="I82" r:id="rId1017" xr:uid="{29D6AE3A-6D11-45C6-8FF1-433C0D5AEED1}"/>
    <hyperlink ref="N82" r:id="rId1018" xr:uid="{A1DBD311-EF99-4351-8906-39E262667B0B}"/>
    <hyperlink ref="I84" r:id="rId1019" xr:uid="{94514E90-1799-40C6-84FC-A064A2BC5E0C}"/>
    <hyperlink ref="I83" r:id="rId1020" xr:uid="{63279C3A-1D65-4053-B33A-EBF6A9209766}"/>
    <hyperlink ref="N83" r:id="rId1021" xr:uid="{08A4FDF5-35FE-4D4B-8C52-E5BB26BC0077}"/>
    <hyperlink ref="I81" r:id="rId1022" xr:uid="{7586F1CB-D505-419E-9C39-F97F32F7EA9D}"/>
    <hyperlink ref="N81" r:id="rId1023" xr:uid="{47AEB42F-1175-4315-A583-B4F5FECBA389}"/>
    <hyperlink ref="I85" r:id="rId1024" xr:uid="{D631D6F9-F98B-466C-9CCD-640098BA0D3E}"/>
    <hyperlink ref="N85" r:id="rId1025" xr:uid="{5DDFBFA8-B35D-48D4-8A32-3EB6BB644797}"/>
    <hyperlink ref="I86" r:id="rId1026" xr:uid="{4AF4E9B4-7318-4F7F-82BE-79F8F8417980}"/>
    <hyperlink ref="N86" r:id="rId1027" xr:uid="{CDFEB166-BCB7-4906-83C2-E0E31078E82E}"/>
    <hyperlink ref="I87" r:id="rId1028" xr:uid="{E130D911-BCA2-4359-A665-1A042FF67F7E}"/>
    <hyperlink ref="N87" r:id="rId1029" xr:uid="{2638F7BE-9D9C-4283-9D9E-38C1E3D17306}"/>
    <hyperlink ref="I88" r:id="rId1030" xr:uid="{B5EB9291-E613-48C3-ABCD-4477DD189F5A}"/>
    <hyperlink ref="I89" r:id="rId1031" xr:uid="{6752F2C0-0C61-4569-884E-97621DF1BF60}"/>
    <hyperlink ref="I90" r:id="rId1032" xr:uid="{152F9E36-0C41-4979-8A8E-FA3398F37A8B}"/>
    <hyperlink ref="N90" r:id="rId1033" xr:uid="{03822CF4-94BA-4529-B3C3-20FAA318C3A5}"/>
    <hyperlink ref="I91" r:id="rId1034" xr:uid="{700F81A1-C329-42FA-9723-B7D2016ED2AB}"/>
    <hyperlink ref="N91" r:id="rId1035" xr:uid="{D33B8D61-2474-4247-824D-E9B367D14698}"/>
    <hyperlink ref="I92" r:id="rId1036" xr:uid="{4F27721A-4E89-4253-A1CB-AB65B048DBF1}"/>
    <hyperlink ref="I93" r:id="rId1037" xr:uid="{BDF5E9B9-3EC8-45FD-952F-7365FFDE7C2A}"/>
    <hyperlink ref="I94" r:id="rId1038" xr:uid="{90623422-61A3-4B0A-85FD-3B826680955A}"/>
    <hyperlink ref="N94" r:id="rId1039" xr:uid="{48839767-547C-43A2-A26D-E3335AC4189B}"/>
    <hyperlink ref="I96" r:id="rId1040" xr:uid="{AFC71117-DE97-4860-A1D3-0CDBBAE72ABC}"/>
    <hyperlink ref="I98" r:id="rId1041" xr:uid="{7BDD3A10-2351-4B3C-94F5-DE878E61F365}"/>
    <hyperlink ref="N98" r:id="rId1042" xr:uid="{12EC11E9-2F53-49ED-8EED-DB92E33016E9}"/>
    <hyperlink ref="I99" r:id="rId1043" xr:uid="{08B2AA6E-D2D4-47E5-9EA9-A8A7F6F753C9}"/>
    <hyperlink ref="N99" r:id="rId1044" xr:uid="{4AD5226A-9B88-43EC-B588-D7C048C01736}"/>
    <hyperlink ref="I100" r:id="rId1045" xr:uid="{838DDF58-2697-46EE-B037-78BFCE4BB025}"/>
    <hyperlink ref="N100" r:id="rId1046" xr:uid="{419B3D46-DCC8-40E8-AEA2-497CAA5091AA}"/>
    <hyperlink ref="I101" r:id="rId1047" xr:uid="{A6E0087D-8E7B-4611-9B85-E77191ECFC45}"/>
    <hyperlink ref="N101" r:id="rId1048" xr:uid="{3907C22F-58DC-4574-8413-2307DAF6B9B5}"/>
    <hyperlink ref="I204" r:id="rId1049" xr:uid="{3CEC7155-7340-4693-8ACF-94FC526A29DD}"/>
    <hyperlink ref="N204" r:id="rId1050" xr:uid="{ACFF6B61-9050-4E5B-9B60-9E42F828E819}"/>
    <hyperlink ref="I102" r:id="rId1051" xr:uid="{F6433FAB-950F-4BB2-B549-2AC7EFE2EFBE}"/>
    <hyperlink ref="I103" r:id="rId1052" xr:uid="{5A3A5877-C9D7-4AD2-9EC6-75D79C140927}"/>
    <hyperlink ref="I104" r:id="rId1053" xr:uid="{F14FF330-D578-49F7-937C-11220A9D99B6}"/>
    <hyperlink ref="N104" r:id="rId1054" xr:uid="{AA76EEF2-3CC3-435F-9A37-D01B64DD858D}"/>
    <hyperlink ref="I105" r:id="rId1055" xr:uid="{EDD08CDC-B16F-4090-974F-1F5C39C96782}"/>
    <hyperlink ref="I106" r:id="rId1056" xr:uid="{A03A88A0-F6D2-4D7B-8426-0DF3F221FC5E}"/>
    <hyperlink ref="N106" r:id="rId1057" xr:uid="{360423A0-6A1D-41B7-9E7B-1A4759320266}"/>
    <hyperlink ref="I107" r:id="rId1058" xr:uid="{7A483A31-2701-41E5-B35F-8255C4310CF9}"/>
    <hyperlink ref="N107" r:id="rId1059" xr:uid="{560E6114-8A10-4FED-964A-B74404676F99}"/>
    <hyperlink ref="I108" r:id="rId1060" xr:uid="{CD8AB565-E278-4C20-9456-15D8303610C2}"/>
    <hyperlink ref="N108" r:id="rId1061" xr:uid="{6108647B-3AB4-44D1-911C-8C58319B3EF8}"/>
    <hyperlink ref="I95" r:id="rId1062" xr:uid="{5F748566-739B-4AEE-B9AB-E631E709E630}"/>
    <hyperlink ref="N95" r:id="rId1063" xr:uid="{653A9035-C596-46B7-9E44-1ECA261B87C6}"/>
    <hyperlink ref="I144" r:id="rId1064" xr:uid="{6A9DE2D1-6B60-4A95-9118-F87189B84F4A}"/>
    <hyperlink ref="N144" r:id="rId1065" xr:uid="{CC2A23C5-6ACA-409A-8FA5-CB0D5FF73786}"/>
    <hyperlink ref="I200" r:id="rId1066" xr:uid="{7CE80459-5276-4520-B3AB-690F861DECF5}"/>
    <hyperlink ref="N200" r:id="rId1067" xr:uid="{2ACC2C78-0F42-4DC4-9092-9B5FFCD1ABA9}"/>
    <hyperlink ref="I109" r:id="rId1068" xr:uid="{402E8263-780B-4DF0-9BDE-B2C076D03CA8}"/>
    <hyperlink ref="I111" r:id="rId1069" xr:uid="{582A3942-6802-459E-8C41-03593692191A}"/>
    <hyperlink ref="I110" r:id="rId1070" xr:uid="{3F4B8760-FA2F-4875-8556-7E755BEF19DB}"/>
    <hyperlink ref="I112" r:id="rId1071" xr:uid="{BB7A9711-DDA5-40A7-BC60-FFB3E071D834}"/>
    <hyperlink ref="I113" r:id="rId1072" xr:uid="{9098E291-A708-4FE5-B38B-40B6A9E1B1FF}"/>
    <hyperlink ref="N113" r:id="rId1073" xr:uid="{430A2C50-FB6B-45A6-9051-76EAEF2DFD48}"/>
    <hyperlink ref="I134" r:id="rId1074" xr:uid="{B807A38D-C917-4B5A-A470-F663C832B300}"/>
    <hyperlink ref="N134" r:id="rId1075" xr:uid="{6CF1D285-3CBA-40E4-BF78-337D68EF6B93}"/>
    <hyperlink ref="I114" r:id="rId1076" xr:uid="{DD8F587A-4B2E-4790-8856-7318E27E8499}"/>
    <hyperlink ref="I115" r:id="rId1077" xr:uid="{8076B188-C838-48E3-8DF7-92DF82013F72}"/>
    <hyperlink ref="I116" r:id="rId1078" xr:uid="{F23733A4-879C-44D1-A9BC-CAF55513AF19}"/>
    <hyperlink ref="N116" r:id="rId1079" xr:uid="{C0D49F15-9BF8-4F35-AAFA-DA3B7FCD53D1}"/>
    <hyperlink ref="I117" r:id="rId1080" xr:uid="{620DACFF-7C32-4556-978C-3BCEADD61003}"/>
    <hyperlink ref="N117" r:id="rId1081" xr:uid="{4119F271-FE54-46CF-9996-0FD509A16D11}"/>
    <hyperlink ref="I118" r:id="rId1082" xr:uid="{3CA450BD-1456-4A09-9991-0958A1A8B26E}"/>
    <hyperlink ref="I119" r:id="rId1083" xr:uid="{62399260-8773-48DD-882F-0D0EEF7F5285}"/>
    <hyperlink ref="I120" r:id="rId1084" xr:uid="{9A9692D9-A542-4FBF-9B0D-555288B956A7}"/>
    <hyperlink ref="N120" r:id="rId1085" xr:uid="{481D40AC-1BD4-4848-AB80-6C49C7B4F1D7}"/>
    <hyperlink ref="I201" r:id="rId1086" xr:uid="{01B90FB1-B58E-48E2-AAF1-4D6C2BD96125}"/>
    <hyperlink ref="N201" r:id="rId1087" xr:uid="{3381371F-A162-4614-9E70-4B024584E232}"/>
    <hyperlink ref="I121" r:id="rId1088" xr:uid="{BAEC26BF-CF0C-4CCD-BDE3-F3401C1705C3}"/>
    <hyperlink ref="I122" r:id="rId1089" xr:uid="{AF9E3A2A-C65B-4049-993B-B0C76E3A3892}"/>
    <hyperlink ref="N122" r:id="rId1090" xr:uid="{B53E0952-7E8C-491F-88D1-604D2FAD2DEC}"/>
    <hyperlink ref="I123" r:id="rId1091" xr:uid="{F2D8966C-9DA5-4729-A683-72C8DFF217E8}"/>
    <hyperlink ref="N123" r:id="rId1092" xr:uid="{9D35E5AF-3C5F-4010-B22B-FA0C53582B43}"/>
    <hyperlink ref="I124" r:id="rId1093" xr:uid="{036E4700-4CBB-4D43-8A69-F0BC9260E756}"/>
    <hyperlink ref="N124" r:id="rId1094" xr:uid="{B64A2C05-BC07-474D-9C7F-2E1F7A16C402}"/>
    <hyperlink ref="I125" r:id="rId1095" xr:uid="{227AFACD-0CF1-462E-B226-C65FC123228B}"/>
    <hyperlink ref="I126" r:id="rId1096" xr:uid="{CF2E05E9-6772-4FC9-B3D8-0F233D836068}"/>
    <hyperlink ref="I127" r:id="rId1097" xr:uid="{796CFD07-93DF-4C06-8D78-E02D844DE9AF}"/>
    <hyperlink ref="N127" r:id="rId1098" xr:uid="{47547D38-19C2-4B8C-A9F0-9CF493F90B78}"/>
    <hyperlink ref="I128" r:id="rId1099" xr:uid="{88D0BF92-2D8D-4BE8-ACCD-0821EFFFEC59}"/>
    <hyperlink ref="N128" r:id="rId1100" xr:uid="{519C69F8-93FA-4977-A1CD-63CAC79C596D}"/>
    <hyperlink ref="I129" r:id="rId1101" xr:uid="{F9D01C18-5971-4F06-9AF7-052C65A1B293}"/>
    <hyperlink ref="N129" r:id="rId1102" xr:uid="{773BF35A-03B2-4B8F-980C-9EDCAD3387D6}"/>
    <hyperlink ref="I130" r:id="rId1103" xr:uid="{85AB7AA5-16F4-4D9D-9211-316C289ACA40}"/>
    <hyperlink ref="N130" r:id="rId1104" xr:uid="{C523335D-DDC5-4BC1-8DED-43C04F67A109}"/>
    <hyperlink ref="I131" r:id="rId1105" xr:uid="{3CDF970B-35FE-4A42-B24F-31BECD49184E}"/>
    <hyperlink ref="N131" r:id="rId1106" xr:uid="{B5E0991B-AD84-4FA7-9AED-98A8222C9B74}"/>
    <hyperlink ref="I132" r:id="rId1107" xr:uid="{53A2187B-8CA5-46A8-B7B5-65E8D3EC2E83}"/>
    <hyperlink ref="N132" r:id="rId1108" xr:uid="{30763FD1-F388-4E6E-820E-FA10BC202FC9}"/>
    <hyperlink ref="I135" r:id="rId1109" xr:uid="{1D12943F-6340-45DD-A6D3-445EE8860171}"/>
    <hyperlink ref="N135" r:id="rId1110" xr:uid="{CA75CA4D-24F0-48DE-8211-56C7CACC89F4}"/>
    <hyperlink ref="I136" r:id="rId1111" xr:uid="{0503003B-82C3-4E27-BFC9-AD41E1329252}"/>
    <hyperlink ref="N136" r:id="rId1112" xr:uid="{20455136-4BE1-421D-AC16-BA5C13B51D07}"/>
    <hyperlink ref="I137" r:id="rId1113" xr:uid="{E44F4940-D980-4FBF-A09F-46B53FAE4438}"/>
    <hyperlink ref="I138" r:id="rId1114" xr:uid="{40AA44EF-D765-46B1-A445-01B443B444B8}"/>
    <hyperlink ref="N138" r:id="rId1115" xr:uid="{9C552206-F28C-446C-B08E-4FE72DA847F5}"/>
    <hyperlink ref="I139" r:id="rId1116" xr:uid="{A9793303-4A42-4F63-91AC-71ACC497AA7F}"/>
    <hyperlink ref="N139" r:id="rId1117" xr:uid="{27085258-76DC-4F6C-9516-D658F8A65D96}"/>
    <hyperlink ref="I140" r:id="rId1118" xr:uid="{C5C52DD1-021C-4876-BD59-C54895973C6D}"/>
    <hyperlink ref="I141" r:id="rId1119" xr:uid="{D579F096-29FC-4D29-90DF-574FDF463D5B}"/>
    <hyperlink ref="I142" r:id="rId1120" xr:uid="{762AED66-BA64-4009-A334-5C586DC576AA}"/>
    <hyperlink ref="N142" r:id="rId1121" xr:uid="{F672E58C-8D99-4615-B741-F4AAF982EA61}"/>
    <hyperlink ref="I143" r:id="rId1122" xr:uid="{C554473C-0891-40FC-87F7-4B858EA2CA9D}"/>
    <hyperlink ref="N143" r:id="rId1123" xr:uid="{C0A36E68-3CEA-4DF3-BEE7-8D5634E6D148}"/>
    <hyperlink ref="I145" r:id="rId1124" xr:uid="{048AF7A4-3DD2-40AC-81B4-0E3A846A4E64}"/>
    <hyperlink ref="N145" r:id="rId1125" xr:uid="{515E87EB-5DE4-4DF4-8568-33BCE132351E}"/>
    <hyperlink ref="I198" r:id="rId1126" xr:uid="{33D51BCD-45C0-4CD5-A857-05EBB092477C}"/>
    <hyperlink ref="I148" r:id="rId1127" xr:uid="{FD9ECB7B-6D09-4F74-9103-2286FF9A1637}"/>
    <hyperlink ref="I146" r:id="rId1128" xr:uid="{9F4C081A-7743-4B1E-AF99-64E262C1DEEE}"/>
    <hyperlink ref="N146" r:id="rId1129" xr:uid="{73A11C7B-4710-4808-B05B-C306AAC3BFB6}"/>
    <hyperlink ref="I149" r:id="rId1130" xr:uid="{5997CD6C-EDA3-4212-9C85-258A6120CEA9}"/>
    <hyperlink ref="N149" r:id="rId1131" xr:uid="{1CA80CAE-F934-4896-BB75-5A6E9F557036}"/>
    <hyperlink ref="I150" r:id="rId1132" xr:uid="{954604D5-1672-490E-99EE-90CB883BE227}"/>
    <hyperlink ref="N150" r:id="rId1133" xr:uid="{F5781AF7-5D6F-48C3-8D86-2C578179BDA3}"/>
    <hyperlink ref="I151" r:id="rId1134" xr:uid="{EEB67BAA-8C4C-4AC9-90A4-D0935C970205}"/>
    <hyperlink ref="N151" r:id="rId1135" xr:uid="{E5A38CA0-3F9D-4C34-A5C5-BB5C66A9029E}"/>
    <hyperlink ref="I152" r:id="rId1136" xr:uid="{1B8C046A-36CD-4BB5-A554-0F44903D8A6C}"/>
    <hyperlink ref="N152" r:id="rId1137" xr:uid="{605DB93C-A990-4919-AA7F-5DEA9E18F1C5}"/>
    <hyperlink ref="I153" r:id="rId1138" xr:uid="{88064AD3-F149-415F-916D-CC720B8B6D96}"/>
    <hyperlink ref="N153" r:id="rId1139" xr:uid="{085553C3-63CA-45C5-A007-6455371CC9CE}"/>
    <hyperlink ref="I154" r:id="rId1140" xr:uid="{80654E13-BE9B-4165-8E74-9B3868FB4E10}"/>
    <hyperlink ref="N154" r:id="rId1141" xr:uid="{B3518F0B-1D8D-412A-A54E-DE616E615251}"/>
    <hyperlink ref="I155" r:id="rId1142" xr:uid="{22312726-CEA8-44F3-B337-42BA76571AFF}"/>
    <hyperlink ref="I156" r:id="rId1143" xr:uid="{DD860773-4C86-444B-9CE2-DC1AD3CD75E8}"/>
    <hyperlink ref="N156" r:id="rId1144" xr:uid="{3A509423-8D7A-49D1-9343-06442042DA86}"/>
    <hyperlink ref="I157" r:id="rId1145" xr:uid="{7734C4D9-CFFF-4A96-9B05-9D05CBCA219B}"/>
    <hyperlink ref="N157" r:id="rId1146" xr:uid="{7F8B00A6-B2E0-4E79-87FD-0843F111A93F}"/>
    <hyperlink ref="I159" r:id="rId1147" xr:uid="{277C21EA-E738-405C-A103-4D6A29139628}"/>
    <hyperlink ref="I199" r:id="rId1148" xr:uid="{C4463D01-0B3D-4C56-B96F-B0411B9B9872}"/>
    <hyperlink ref="I158" r:id="rId1149" xr:uid="{27067597-63F9-41C6-B856-562569701362}"/>
    <hyperlink ref="I160" r:id="rId1150" xr:uid="{747028AA-1570-4506-9B66-39F969167989}"/>
    <hyperlink ref="N160" r:id="rId1151" xr:uid="{57AEAA97-F8BB-4296-8434-FFA70E4E0933}"/>
    <hyperlink ref="I161" r:id="rId1152" xr:uid="{A8E4881A-7E64-4C33-891C-D35D0F9C8754}"/>
    <hyperlink ref="I202" r:id="rId1153" xr:uid="{F00B9523-E918-4022-B542-7C2FBEDFEEB8}"/>
    <hyperlink ref="N202" r:id="rId1154" xr:uid="{49A53639-C603-4CCA-8456-E486728E9104}"/>
    <hyperlink ref="I162" r:id="rId1155" xr:uid="{ACE34A6C-08E2-45F5-B3F7-9877ECD51EBF}"/>
    <hyperlink ref="I163" r:id="rId1156" xr:uid="{C97E8A01-42A5-4A27-AA67-B28EC067410A}"/>
    <hyperlink ref="N163" r:id="rId1157" xr:uid="{745C30CF-1B32-4BCE-8AF6-BF2738598417}"/>
    <hyperlink ref="I164" r:id="rId1158" xr:uid="{7932216F-6A07-4635-B28F-B53C1DE419CD}"/>
    <hyperlink ref="N164" r:id="rId1159" xr:uid="{F767AB34-9404-4189-9052-315C2C1EC9E6}"/>
    <hyperlink ref="I165" r:id="rId1160" xr:uid="{C21226F0-8823-48FA-AC71-1E8FE7AA9832}"/>
    <hyperlink ref="N165" r:id="rId1161" xr:uid="{2A308705-A884-45D7-87E3-849728939C7B}"/>
    <hyperlink ref="I166" r:id="rId1162" xr:uid="{3ADD9780-DEFC-4A47-9841-B13DD16C9ECE}"/>
    <hyperlink ref="I167" r:id="rId1163" xr:uid="{13545154-EA71-4588-A1A0-10F1675641B4}"/>
    <hyperlink ref="N167" r:id="rId1164" xr:uid="{2962C819-77F9-47BB-9DB7-33095BDEF58E}"/>
    <hyperlink ref="I168" r:id="rId1165" xr:uid="{E8F028E3-285D-48EF-8160-F43DB88640CD}"/>
    <hyperlink ref="I169" r:id="rId1166" xr:uid="{62281ED4-ECA8-4F6B-A12E-D70789FDBF8B}"/>
    <hyperlink ref="I170" r:id="rId1167" xr:uid="{EBFDFFFF-56DB-4D82-B15C-ECE6D7C08454}"/>
    <hyperlink ref="I171" r:id="rId1168" xr:uid="{FD16C2DF-F328-4D2D-8C10-233377F7F2BB}"/>
    <hyperlink ref="N171" r:id="rId1169" xr:uid="{C051BDE4-19CB-4A2D-BB81-DF51A413B71E}"/>
    <hyperlink ref="I172" r:id="rId1170" xr:uid="{C9E5DB37-6FC0-4399-832E-9F26AEA66C2B}"/>
    <hyperlink ref="N172" r:id="rId1171" xr:uid="{9C6FFB8D-C0B5-4C06-B67B-DDBECB2A23F1}"/>
    <hyperlink ref="I173" r:id="rId1172" xr:uid="{E472BED3-CC45-47BA-8686-F694865BABA2}"/>
    <hyperlink ref="I174" r:id="rId1173" xr:uid="{124D8664-96A4-419F-B832-6BCEEC7A3749}"/>
    <hyperlink ref="I175" r:id="rId1174" xr:uid="{2DD012FB-37BE-4AA8-A84C-19AD6EBDC7F7}"/>
    <hyperlink ref="N175" r:id="rId1175" xr:uid="{99F71E64-EB84-4321-886C-665F3364A47F}"/>
    <hyperlink ref="I176" r:id="rId1176" xr:uid="{ABACB2BF-9F2B-402B-87D5-E45A6BD43FD7}"/>
    <hyperlink ref="N176" r:id="rId1177" xr:uid="{F8A31F82-3288-4088-A147-4E9131AB673C}"/>
    <hyperlink ref="I177" r:id="rId1178" xr:uid="{51307152-82C1-4610-B9AF-E99B938E642D}"/>
    <hyperlink ref="I178" r:id="rId1179" xr:uid="{5DDC7C5B-9A7E-4522-9FD8-BBBC174ADA05}"/>
    <hyperlink ref="N178" r:id="rId1180" xr:uid="{8572FEDC-3FB5-40B5-82CC-63BA205D808F}"/>
    <hyperlink ref="I179" r:id="rId1181" xr:uid="{16F6C179-017C-4547-8FDD-BC933CCBD0AA}"/>
    <hyperlink ref="N179" r:id="rId1182" xr:uid="{81E08C71-63CC-48E2-AD52-38ED789BE477}"/>
    <hyperlink ref="I180" r:id="rId1183" xr:uid="{AABBE321-BDE0-414F-B572-36FC60D5DF4C}"/>
    <hyperlink ref="N180" r:id="rId1184" xr:uid="{D33593CE-F2CC-4ADA-974B-5AD953ED3E1C}"/>
    <hyperlink ref="I181" r:id="rId1185" xr:uid="{D1985A4D-306B-4C57-855A-90D31897FB53}"/>
    <hyperlink ref="N181" r:id="rId1186" xr:uid="{ABE55A07-23FB-4386-AB43-651FA212A5C6}"/>
    <hyperlink ref="I182" r:id="rId1187" xr:uid="{C6689BAE-FA37-48ED-873E-75240C26AD7E}"/>
    <hyperlink ref="N182" r:id="rId1188" xr:uid="{70B7D24E-6637-4D5A-9080-CECC489FA05A}"/>
    <hyperlink ref="I183" r:id="rId1189" xr:uid="{25682966-4FCB-4839-98C0-4CBEB5DED9C9}"/>
    <hyperlink ref="I184" r:id="rId1190" xr:uid="{E1ECF107-0278-42F2-B44D-DC5B0CC13722}"/>
    <hyperlink ref="N185" r:id="rId1191" xr:uid="{94CA5BB0-A215-4D3D-8BA9-2E0E1AAA45D2}"/>
    <hyperlink ref="I197" r:id="rId1192" xr:uid="{C961F91E-010F-4DBE-87AE-ECA8B4A19F6B}"/>
    <hyperlink ref="I186" r:id="rId1193" xr:uid="{9CF9762C-6E87-48D9-A8FA-00708A325513}"/>
    <hyperlink ref="I187" r:id="rId1194" xr:uid="{1EE69784-DC82-4430-A91B-35D20EAC4638}"/>
    <hyperlink ref="N187" r:id="rId1195" xr:uid="{4CC2C280-3898-4989-91F5-38CE2DAFE537}"/>
    <hyperlink ref="I205" r:id="rId1196" xr:uid="{7034224F-8CB3-482C-B3D7-6149A36D0B93}"/>
    <hyperlink ref="N205" r:id="rId1197" xr:uid="{3CF5224D-B11C-4597-B9D2-F0845AE381D2}"/>
    <hyperlink ref="I189" r:id="rId1198" xr:uid="{6EB2172F-013F-4DB5-987F-BB02976B15C0}"/>
    <hyperlink ref="I190" r:id="rId1199" xr:uid="{69C01930-49BA-4076-ACFA-897C52E98622}"/>
    <hyperlink ref="I191" r:id="rId1200" xr:uid="{C2B0D24A-04CF-4833-A00B-90225C0ABF6A}"/>
    <hyperlink ref="I193" r:id="rId1201" xr:uid="{70460FBF-EA9E-40ED-B666-0D77A10446B7}"/>
    <hyperlink ref="I192" r:id="rId1202" xr:uid="{9E21D69E-BC56-488B-9E25-6C5BC32639FB}"/>
    <hyperlink ref="I194" r:id="rId1203" xr:uid="{FD0BD84B-EEF3-4EFD-A10C-6E4C62F34C90}"/>
    <hyperlink ref="N194" r:id="rId1204" xr:uid="{57F5BD97-71DB-4328-A18E-CAACFA9E181E}"/>
    <hyperlink ref="I195" r:id="rId1205" xr:uid="{B7ABB7D0-5865-492F-91D1-722C35DBADB0}"/>
    <hyperlink ref="N195" r:id="rId1206" xr:uid="{3AACE123-3E45-4F39-85C8-995E7667F783}"/>
    <hyperlink ref="I196" r:id="rId1207" xr:uid="{A445DE70-1178-40B6-9C97-B73B720104A6}"/>
    <hyperlink ref="N196" r:id="rId1208" xr:uid="{A2081EF0-1A2C-4136-9F02-9842B3D6F5A6}"/>
    <hyperlink ref="I147" r:id="rId1209" xr:uid="{0F7E3FB3-90E7-4232-AFEF-55775D4989AB}"/>
    <hyperlink ref="I133" r:id="rId1210" xr:uid="{C6AEECD9-2B75-4A96-9327-E9BF5D6521B3}"/>
    <hyperlink ref="I97" r:id="rId1211" xr:uid="{E126D3AA-2650-4CEA-A5C8-A30A920D168E}"/>
    <hyperlink ref="I47" r:id="rId1212" xr:uid="{69E14550-C98B-49D9-9063-4E8FF8991327}"/>
    <hyperlink ref="N47" r:id="rId1213" xr:uid="{D7984EBF-687B-4674-9C95-4B4609AD9B79}"/>
    <hyperlink ref="I42" r:id="rId1214" xr:uid="{4C187AF4-1E6D-4D7E-948F-65082D241C3A}"/>
    <hyperlink ref="N42" r:id="rId1215" xr:uid="{EA559D95-FA9D-4243-AFB9-30C33DB9AE27}"/>
    <hyperlink ref="I41" r:id="rId1216" xr:uid="{BED63D32-E041-4CEE-98D4-69DA476290F7}"/>
    <hyperlink ref="N41" r:id="rId1217" xr:uid="{4DD3170F-1C68-45A0-8714-E286A38E304C}"/>
    <hyperlink ref="I487" r:id="rId1218" xr:uid="{B170AED4-F00E-489D-B85F-E3B0A91257E5}"/>
    <hyperlink ref="N487" r:id="rId1219" xr:uid="{2CFD7DB8-C2F1-4562-8403-28DE15BCD888}"/>
    <hyperlink ref="N575" r:id="rId1220" xr:uid="{74892425-C1DD-4F1F-843D-A535BCDFB58A}"/>
    <hyperlink ref="N713" r:id="rId1221" xr:uid="{40962BBE-8712-4CEB-9B18-86E7ABC674A1}"/>
    <hyperlink ref="N705" r:id="rId1222" xr:uid="{FD99E815-BBAD-4A46-A496-881CE784DCC4}"/>
    <hyperlink ref="N582" r:id="rId1223" xr:uid="{1F0F2921-756E-4454-B9DA-C44FD8A7817A}"/>
    <hyperlink ref="N609" r:id="rId1224" xr:uid="{CFF5DB55-628A-406F-BE1A-9D424F0FF3D3}"/>
    <hyperlink ref="I653" r:id="rId1225" xr:uid="{CB679A41-D2AE-4F10-B804-8747E30C4CBC}"/>
    <hyperlink ref="N653" r:id="rId1226" xr:uid="{80680C0E-5212-44D1-AB4B-083BDECFA3DF}"/>
    <hyperlink ref="N664" r:id="rId1227" xr:uid="{C1FC0688-9F01-418D-8703-4E3F477968AF}"/>
    <hyperlink ref="I533" r:id="rId1228" xr:uid="{C08294D2-D9CC-4C54-81DE-BC8E57F88587}"/>
    <hyperlink ref="N533" r:id="rId1229" xr:uid="{E4F3E03E-522D-4B63-A39C-9F0FA5C08D62}"/>
    <hyperlink ref="Q11" r:id="rId1230" xr:uid="{F0CBF583-A79E-45CC-9756-7CA87F50F149}"/>
    <hyperlink ref="Q10" r:id="rId1231" xr:uid="{2D3E6BD5-42FB-4F98-84DA-7361EFBFF3E8}"/>
    <hyperlink ref="Q9" r:id="rId1232" xr:uid="{BB49304F-ABE0-463F-BCC8-0EC6F40A934C}"/>
    <hyperlink ref="Q7" r:id="rId1233" xr:uid="{3DEC0DC0-6220-4378-A719-F1461A183D7B}"/>
    <hyperlink ref="Q6" r:id="rId1234" xr:uid="{8EBBB4E8-30FE-413D-8FBA-7DF61CFD244E}"/>
    <hyperlink ref="Q5" r:id="rId1235" xr:uid="{F7F35555-E604-4C98-8C5A-D6B765A1E732}"/>
    <hyperlink ref="Q13" r:id="rId1236" xr:uid="{310319DC-F430-4A2E-81CF-A87C4D074282}"/>
    <hyperlink ref="Q14" r:id="rId1237" xr:uid="{25822FCF-753F-4FB6-B755-A0DBE89991A9}"/>
    <hyperlink ref="Q15" r:id="rId1238" xr:uid="{65FDDFE0-4357-486F-B0EA-0F78520ED1CF}"/>
    <hyperlink ref="Q16" r:id="rId1239" xr:uid="{0CFEA9F1-CBEF-46CE-8E96-BF59D5C975E6}"/>
    <hyperlink ref="Q17" r:id="rId1240" xr:uid="{BD39E9B4-DBC8-447F-9026-64F9BF5DBE57}"/>
    <hyperlink ref="Q21" r:id="rId1241" xr:uid="{13E41279-FF80-4793-A560-4E605E709BA8}"/>
    <hyperlink ref="Q206" r:id="rId1242" xr:uid="{DCF0824F-E238-485D-B6F7-F4FC1EECC8D5}"/>
    <hyperlink ref="Q441" r:id="rId1243" xr:uid="{211D0FE3-9245-49C3-954F-B9DAAF817E34}"/>
    <hyperlink ref="Q207" r:id="rId1244" xr:uid="{1C56C131-39C0-46AA-96EE-12202FD4844C}"/>
    <hyperlink ref="Q442" r:id="rId1245" xr:uid="{C359059B-D134-43AB-A411-AEA3090252DC}"/>
    <hyperlink ref="Q443" r:id="rId1246" xr:uid="{D065206E-4184-46BD-BD10-5F616222D875}"/>
    <hyperlink ref="Q444" r:id="rId1247" xr:uid="{32FA072D-FFEC-40E4-8643-E322AAB648D4}"/>
    <hyperlink ref="Q208" r:id="rId1248" xr:uid="{DA83A65D-3EEE-44F0-ACF7-967E4A5AFDD0}"/>
    <hyperlink ref="Q209" r:id="rId1249" xr:uid="{14BDD918-AB13-4AC4-A0D8-4369B076C626}"/>
    <hyperlink ref="Q8" r:id="rId1250" xr:uid="{37EB4D9B-D502-48CB-8D02-987EE3ABB952}"/>
    <hyperlink ref="Q211" r:id="rId1251" xr:uid="{4642EED7-94FE-4CDB-8970-7E4788CC6906}"/>
    <hyperlink ref="Q215" r:id="rId1252" xr:uid="{D0C79B2C-D4EC-41B3-9309-05D040438F32}"/>
    <hyperlink ref="Q220" r:id="rId1253" xr:uid="{0AF2BCDC-FB25-48B8-93D2-138CD4460105}"/>
    <hyperlink ref="Q213" r:id="rId1254" xr:uid="{BE93BFE6-8D52-48B1-A024-022E9E034916}"/>
    <hyperlink ref="Q217" r:id="rId1255" xr:uid="{96FAB31A-AF31-4256-B48B-4F8854C417A9}"/>
    <hyperlink ref="Q219" r:id="rId1256" xr:uid="{47D0F02A-99E2-4AEC-AB51-B778E5753C8F}"/>
    <hyperlink ref="Q216" r:id="rId1257" xr:uid="{3A01BA0A-EBFE-439C-836C-4E31CA4CE5E5}"/>
    <hyperlink ref="Q445" r:id="rId1258" xr:uid="{4B1F0725-31A0-49EA-85B0-498476F60160}"/>
    <hyperlink ref="Q446" r:id="rId1259" xr:uid="{3610EAFA-8FF9-4BDD-B212-3AE0DE2D2680}"/>
    <hyperlink ref="Q447" r:id="rId1260" xr:uid="{7A8AF1B2-B068-464E-AF1C-F891850B17FE}"/>
    <hyperlink ref="Q448" r:id="rId1261" xr:uid="{077534BA-03DD-4000-A134-E72F8A8917A1}"/>
    <hyperlink ref="Q450" r:id="rId1262" xr:uid="{4834E945-1C09-4D37-8B5E-31F918D35148}"/>
    <hyperlink ref="Q451" r:id="rId1263" xr:uid="{7ED1026C-AC89-45F7-AAFA-CBC305761EEB}"/>
    <hyperlink ref="Q452" r:id="rId1264" xr:uid="{7DFF5999-B3F0-406F-985F-A77535A298D8}"/>
    <hyperlink ref="Q453" r:id="rId1265" xr:uid="{3F823D22-6707-409C-92C9-CAE0AAB9FDA2}"/>
    <hyperlink ref="Q454" r:id="rId1266" xr:uid="{8B1D0193-9683-412C-8BA9-F1A4D207D85C}"/>
    <hyperlink ref="Q456" r:id="rId1267" xr:uid="{56E89D23-C3AA-4BDF-9EBE-B3EE4C3BEEC6}"/>
    <hyperlink ref="Q457" r:id="rId1268" xr:uid="{4767A969-EEA5-4062-B727-7381EDFE6F4E}"/>
    <hyperlink ref="Q203" r:id="rId1269" xr:uid="{D52A3793-C341-40F1-9EC2-803EC662408A}"/>
    <hyperlink ref="Q12" r:id="rId1270" xr:uid="{4FD1CA2A-8F51-4609-84C4-0A3EE09304F5}"/>
    <hyperlink ref="Q18" r:id="rId1271" xr:uid="{0AA6002F-A211-431E-A26D-DD685A3CA912}"/>
    <hyperlink ref="Q19" r:id="rId1272" xr:uid="{D7519977-1054-41E0-AFFB-14EC0CD28947}"/>
    <hyperlink ref="Q20" r:id="rId1273" xr:uid="{4D2E6482-EFF9-4656-A6AB-E47E7D339E62}"/>
    <hyperlink ref="Q22" r:id="rId1274" xr:uid="{5998086C-6B72-4B8E-AC79-13A7D4ED81E1}"/>
    <hyperlink ref="Q462" r:id="rId1275" xr:uid="{F565698D-2E22-4883-8B19-832E82B4447C}"/>
    <hyperlink ref="Q24" r:id="rId1276" xr:uid="{8831A6DD-B4B5-4931-A4D5-8CFB6B0F0938}"/>
    <hyperlink ref="Q25" r:id="rId1277" xr:uid="{F8BBD7D1-F8BE-426F-B554-08EAF7483BBC}"/>
    <hyperlink ref="Q26" r:id="rId1278" xr:uid="{70902249-577C-4707-8CCE-125753B3322F}"/>
    <hyperlink ref="Q28" r:id="rId1279" xr:uid="{53826B3A-A5EB-464E-AE23-9202336CE42B}"/>
    <hyperlink ref="Q29" r:id="rId1280" xr:uid="{68C3EA9C-E85F-4010-ABC5-147FBAD36228}"/>
    <hyperlink ref="Q33" r:id="rId1281" xr:uid="{AC34D684-A76B-49AC-8A0C-7C6D818EFF81}"/>
    <hyperlink ref="Q37" r:id="rId1282" xr:uid="{22360A1C-423B-49C4-96D0-A3618A49F8F4}"/>
    <hyperlink ref="Q38" r:id="rId1283" xr:uid="{1F881630-74FF-43BC-A80D-9FA4E9C0EB8A}"/>
    <hyperlink ref="Q221" r:id="rId1284" xr:uid="{137201E6-40E8-411F-B1DA-E282EF447054}"/>
    <hyperlink ref="Q225" r:id="rId1285" xr:uid="{DCCA086A-7913-4FE0-A917-042393551CEA}"/>
    <hyperlink ref="Q226" r:id="rId1286" xr:uid="{D4087EB6-1B2B-42C7-BF0B-466AB56EAC26}"/>
    <hyperlink ref="Q224" r:id="rId1287" xr:uid="{29C4451A-DC93-4E36-9C7D-32E4659F3E71}"/>
    <hyperlink ref="Q232" r:id="rId1288" xr:uid="{C4C49603-EEAD-4B00-9F49-45A99623B421}"/>
    <hyperlink ref="Q229" r:id="rId1289" xr:uid="{43DC8F89-7A10-486D-933E-A73A17BDE15B}"/>
    <hyperlink ref="Q234" r:id="rId1290" xr:uid="{22F13AB2-0677-4DE2-8121-94FDAD7969B6}"/>
    <hyperlink ref="Q222" r:id="rId1291" xr:uid="{8E85289A-1652-43B5-9131-81A9700F2160}"/>
    <hyperlink ref="Q223" r:id="rId1292" xr:uid="{50390BEA-2B39-4D0F-B424-091B6E57C13D}"/>
    <hyperlink ref="Q228" r:id="rId1293" xr:uid="{51953EB5-9614-4EE0-8FD0-CA33DC09C57C}"/>
    <hyperlink ref="Q231" r:id="rId1294" xr:uid="{3B249730-1147-42DF-85DA-99646D960E5E}"/>
    <hyperlink ref="Q230" r:id="rId1295" xr:uid="{FC8C777E-55D2-4217-AAAC-9706A22E37EB}"/>
    <hyperlink ref="Q233" r:id="rId1296" xr:uid="{81DEDB42-8207-493F-8F23-18A98A5B935E}"/>
    <hyperlink ref="Q235" r:id="rId1297" xr:uid="{26567961-51A4-48A9-BAD1-C8DEDDF7C5C6}"/>
    <hyperlink ref="Q236" r:id="rId1298" xr:uid="{5A8DBCF1-7378-4AF8-89D1-D3029D48483E}"/>
    <hyperlink ref="Q459" r:id="rId1299" xr:uid="{D802D9D8-144A-4DB8-A171-7CD260AAB8CF}"/>
    <hyperlink ref="Q460" r:id="rId1300" xr:uid="{5E6A6974-732A-4B29-A43B-21A9445B4FD2}"/>
    <hyperlink ref="Q461" r:id="rId1301" xr:uid="{F019A9CD-561D-4BA5-B2A5-BA55B6546673}"/>
    <hyperlink ref="Q463" r:id="rId1302" xr:uid="{554BB23B-037C-43B2-A20B-0F0BD34024BA}"/>
    <hyperlink ref="Q465" r:id="rId1303" xr:uid="{7B177B6E-FCB5-4264-AF96-239B1AD960D0}"/>
    <hyperlink ref="Q466" r:id="rId1304" xr:uid="{4DD0ED2F-9CE9-4FE1-9EC6-1D2F8594634B}"/>
    <hyperlink ref="Q467" r:id="rId1305" xr:uid="{07DD153D-949B-4745-9E23-186D6040B3A5}"/>
    <hyperlink ref="Q468" r:id="rId1306" xr:uid="{9ADE1062-969B-4FC4-A4DE-49CCE1CE904B}"/>
    <hyperlink ref="Q470" r:id="rId1307" xr:uid="{B948BDD7-9FBB-48A2-A26F-1FDDB1EBDF61}"/>
    <hyperlink ref="Q472" r:id="rId1308" xr:uid="{26ABF8A3-006A-42F4-BC22-271E5332B119}"/>
    <hyperlink ref="Q473" r:id="rId1309" xr:uid="{799AAA64-10DA-4D35-81EF-A017CDC27C1B}"/>
    <hyperlink ref="Q474" r:id="rId1310" xr:uid="{E0138BD2-2700-4EA4-939C-E5DB3FC69B39}"/>
    <hyperlink ref="Q475" r:id="rId1311" xr:uid="{EDE5920A-18B4-4926-B2D4-907CE54A0955}"/>
    <hyperlink ref="Q476" r:id="rId1312" xr:uid="{6D124776-09DC-48A2-871D-5BBBAC5C00E8}"/>
    <hyperlink ref="Q477" r:id="rId1313" xr:uid="{39EE0886-E314-46CE-BE16-0902843E940B}"/>
    <hyperlink ref="Q478" r:id="rId1314" xr:uid="{123D0DF7-F9D6-4918-9AAB-C4A1C964823D}"/>
    <hyperlink ref="Q479" r:id="rId1315" xr:uid="{7E520DDC-73D1-48A0-9A57-C37F711FDDA6}"/>
    <hyperlink ref="Q480" r:id="rId1316" xr:uid="{39F2EDF7-A41B-4C89-A488-0DC7837E53A1}"/>
    <hyperlink ref="Q23" r:id="rId1317" xr:uid="{D465B3FB-3559-4A91-B3DD-92A2688B25D9}"/>
    <hyperlink ref="Q27" r:id="rId1318" xr:uid="{B75E360F-334C-41CC-88FD-02DBDA4C35D7}"/>
    <hyperlink ref="Q32" r:id="rId1319" xr:uid="{4E6C9514-F379-4695-B6E1-CA79CB98882E}"/>
    <hyperlink ref="Q35" r:id="rId1320" xr:uid="{F81C10EF-4589-4C29-AD17-2B270AEE2CEE}"/>
    <hyperlink ref="Q36" r:id="rId1321" xr:uid="{34774A6E-8469-43C5-851E-3CD04C537A02}"/>
    <hyperlink ref="Q39" r:id="rId1322" xr:uid="{78BD624F-92B3-4DE2-862B-C288D032C9D7}"/>
    <hyperlink ref="Q43" r:id="rId1323" xr:uid="{16578983-DE69-4B09-8F86-86B844A79324}"/>
    <hyperlink ref="Q45" r:id="rId1324" xr:uid="{F97629D1-0C49-4EE0-8C50-6AB9C47B5BDF}"/>
    <hyperlink ref="Q52" r:id="rId1325" xr:uid="{3F1882DD-AB80-4A63-AAD8-5B8D8F45D4CA}"/>
    <hyperlink ref="Q53" r:id="rId1326" xr:uid="{E2EB8BEC-136D-4B5A-95B2-B580B632E5D5}"/>
    <hyperlink ref="Q55" r:id="rId1327" xr:uid="{C22B011B-3847-4F0B-9AEB-C6068C145D11}"/>
    <hyperlink ref="Q62" r:id="rId1328" xr:uid="{1EEA1731-A5C0-43B0-BE10-5D7836009C19}"/>
    <hyperlink ref="Q497" r:id="rId1329" xr:uid="{B39EE2EA-F3D1-4E46-9B39-A69CAAB77AC2}"/>
    <hyperlink ref="Q67" r:id="rId1330" xr:uid="{FA2B939C-E737-4B22-916F-FAB0ABE8B1D3}"/>
    <hyperlink ref="Q68" r:id="rId1331" xr:uid="{112AC885-D5B8-4744-B3DE-836ACD4BE184}"/>
    <hyperlink ref="Q70" r:id="rId1332" xr:uid="{B924E214-8F7C-4A45-A41B-02C207B74585}"/>
    <hyperlink ref="Q71" r:id="rId1333" xr:uid="{AD3C8729-1AE1-4173-969D-ACF93E344C29}"/>
    <hyperlink ref="Q241" r:id="rId1334" xr:uid="{1CE82980-B4D7-446B-B19F-D329ED659E6D}"/>
    <hyperlink ref="Q239" r:id="rId1335" xr:uid="{89332DE0-8F99-4108-B4BC-F2725E3BD67A}"/>
    <hyperlink ref="Q240" r:id="rId1336" xr:uid="{0F7B1023-03DB-410B-AFC0-1F0796D446CA}"/>
    <hyperlink ref="Q243" r:id="rId1337" xr:uid="{C4A81839-BBB9-46B3-972C-BEEB4124ED08}"/>
    <hyperlink ref="Q249" r:id="rId1338" xr:uid="{04D7CBE8-A7FD-47C0-BF55-9FE4900D4577}"/>
    <hyperlink ref="Q252" r:id="rId1339" xr:uid="{CED95727-B8BE-4EAB-B9E4-699D2627B1B0}"/>
    <hyperlink ref="Q255" r:id="rId1340" xr:uid="{1C8110E0-31F6-4AF5-8513-09398F184515}"/>
    <hyperlink ref="Q256" r:id="rId1341" xr:uid="{84DC66A9-1138-4103-9AE7-386724DFD1AA}"/>
    <hyperlink ref="Q257" r:id="rId1342" xr:uid="{37105F65-ADF4-434D-ACCB-2D994CAB1281}"/>
    <hyperlink ref="Q259" r:id="rId1343" xr:uid="{E8D5E7D7-E918-4C24-9954-CFDCE8E394C1}"/>
    <hyperlink ref="Q261" r:id="rId1344" xr:uid="{53775825-3F85-4224-8F3D-270452831EFA}"/>
    <hyperlink ref="Q237" r:id="rId1345" xr:uid="{63FFC37A-18C8-4BB9-B902-8DAF0A8810D3}"/>
    <hyperlink ref="Q238" r:id="rId1346" xr:uid="{AA5494A2-C58B-4DAC-AC28-03DEBE768236}"/>
    <hyperlink ref="Q244" r:id="rId1347" xr:uid="{704F5B73-13F5-4CA5-9CF0-6BACE23C0D74}"/>
    <hyperlink ref="Q248" r:id="rId1348" xr:uid="{0986AAC2-270E-4D15-AF66-F868C61B1F22}"/>
    <hyperlink ref="Q250" r:id="rId1349" xr:uid="{BB30C860-1EA6-49C7-A832-2E6E9765D0DE}"/>
    <hyperlink ref="Q253" r:id="rId1350" xr:uid="{2481D90A-EA36-4711-8A5F-C8676C0F4BD0}"/>
    <hyperlink ref="Q254" r:id="rId1351" xr:uid="{B1FF7C69-49F3-499F-8399-DCA0728AA896}"/>
    <hyperlink ref="Q245" r:id="rId1352" xr:uid="{C869BF65-5ED1-4941-96A2-4487648B16CA}"/>
    <hyperlink ref="Q246" r:id="rId1353" xr:uid="{393A156C-05D0-4514-A35D-49769C1C43FE}"/>
    <hyperlink ref="Q247" r:id="rId1354" xr:uid="{542BCD44-6CCE-49BD-9A0B-F8627450CCB7}"/>
    <hyperlink ref="Q251" r:id="rId1355" xr:uid="{81FE4E8C-319E-439E-969A-BDB7FBA79539}"/>
    <hyperlink ref="Q262" r:id="rId1356" xr:uid="{115F6168-3103-42B9-A512-090D0813F465}"/>
    <hyperlink ref="Q263" r:id="rId1357" xr:uid="{6ECB65EC-E2FF-4E63-94A6-2D2A900C09C2}"/>
    <hyperlink ref="Q264" r:id="rId1358" xr:uid="{91723A4E-74E1-43FE-AA20-4E82DB39646E}"/>
    <hyperlink ref="Q481" r:id="rId1359" xr:uid="{559DC571-693F-4434-987B-2C59FDE17A9C}"/>
    <hyperlink ref="Q482" r:id="rId1360" xr:uid="{C62427AD-B7B3-4639-B5BE-1BB0F5F36381}"/>
    <hyperlink ref="Q483" r:id="rId1361" xr:uid="{5BDCAE7B-5B8E-4DA6-AC86-81D8D39480C5}"/>
    <hyperlink ref="Q484" r:id="rId1362" xr:uid="{F1B6B9A9-A847-4DCC-A4AF-5D0F0F8C1CE0}"/>
    <hyperlink ref="Q485" r:id="rId1363" xr:uid="{1C1DB308-FA69-424B-B9DF-D68B34A618E1}"/>
    <hyperlink ref="Q486" r:id="rId1364" xr:uid="{AD71F21C-0E7E-471E-A6E8-B67B07142643}"/>
    <hyperlink ref="Q488" r:id="rId1365" xr:uid="{A56D65E0-1B86-45C6-89E2-0600FD2249A5}"/>
    <hyperlink ref="Q729" r:id="rId1366" xr:uid="{9B93334A-AFB3-4A09-9D26-D6236D75DA50}"/>
    <hyperlink ref="Q489" r:id="rId1367" xr:uid="{E3E8A526-F3E8-4E2E-9558-DE1F3B616483}"/>
    <hyperlink ref="Q490" r:id="rId1368" xr:uid="{84AE8AFD-2BD5-43C3-A905-59C0E39381FC}"/>
    <hyperlink ref="Q491" r:id="rId1369" xr:uid="{5BC85365-9FD2-4714-96CD-D98BE6C9C38F}"/>
    <hyperlink ref="Q492" r:id="rId1370" xr:uid="{4870C0EE-4804-46A0-9485-8567FD63F766}"/>
    <hyperlink ref="Q493" r:id="rId1371" xr:uid="{80D9951E-3207-4A85-BC30-0603B64923F3}"/>
    <hyperlink ref="Q494" r:id="rId1372" xr:uid="{FA0F9EFD-BA6D-46DC-AF88-D2BD1DAA13A5}"/>
    <hyperlink ref="Q495" r:id="rId1373" xr:uid="{ADA8D8EA-EE03-47FA-84F9-6B86638B17C7}"/>
    <hyperlink ref="Q496" r:id="rId1374" xr:uid="{B7E71C84-5866-44A7-9D87-5BE6448CCFE5}"/>
    <hyperlink ref="Q498" r:id="rId1375" xr:uid="{7667A73F-9267-4362-95A0-647CD1E800DF}"/>
    <hyperlink ref="Q499" r:id="rId1376" xr:uid="{6DAF225C-7BC2-4EDB-9059-7F092FA9F79A}"/>
    <hyperlink ref="Q500" r:id="rId1377" xr:uid="{6F061D54-B84F-4A84-ACD7-2741FC96DFBF}"/>
    <hyperlink ref="Q501" r:id="rId1378" xr:uid="{56B8075F-B704-4005-A92B-F1F358384855}"/>
    <hyperlink ref="Q502" r:id="rId1379" xr:uid="{0574C49D-6408-4928-86CB-76BC68B2AE33}"/>
    <hyperlink ref="Q503" r:id="rId1380" xr:uid="{42B869C2-2284-4340-9497-6337810E1305}"/>
    <hyperlink ref="Q505" r:id="rId1381" xr:uid="{D965EFA1-A8F3-41E1-AFBB-3BED3B29BC5E}"/>
    <hyperlink ref="Q506" r:id="rId1382" xr:uid="{1DDA0A71-E25F-4611-80BB-FF6B80DC2E84}"/>
    <hyperlink ref="Q507" r:id="rId1383" xr:uid="{F80B1F5D-5A7E-49FA-B29D-4DEBEF5FCD16}"/>
    <hyperlink ref="Q508" r:id="rId1384" xr:uid="{EA68D9B7-0E8D-4431-9CD2-7ECCFBAD5D2B}"/>
    <hyperlink ref="Q509" r:id="rId1385" xr:uid="{4F31C086-2CB2-4FEE-B170-A394FCD8EC26}"/>
    <hyperlink ref="Q510" r:id="rId1386" xr:uid="{F22CC510-8F4F-457D-986D-748191504BF2}"/>
    <hyperlink ref="Q44" r:id="rId1387" xr:uid="{7D512436-CD81-4A6A-83CD-3DD9B5701247}"/>
    <hyperlink ref="Q46" r:id="rId1388" xr:uid="{F00A8D55-7E5E-4761-8822-91234CA64D28}"/>
    <hyperlink ref="Q48" r:id="rId1389" xr:uid="{337783DD-8DB7-437C-8D55-AFF6BF936A44}"/>
    <hyperlink ref="Q49" r:id="rId1390" xr:uid="{33C4FF56-6523-434C-B975-669BF2EC06DB}"/>
    <hyperlink ref="Q50" r:id="rId1391" xr:uid="{DBAD6E5A-93E0-45FB-B3DF-13B2CDCA1C6E}"/>
    <hyperlink ref="Q188" r:id="rId1392" xr:uid="{6C3168F1-0522-435A-96B1-BD0AFE946159}"/>
    <hyperlink ref="Q51" r:id="rId1393" xr:uid="{6B74FAB9-316C-4ED6-9358-8010E9E9810E}"/>
    <hyperlink ref="Q54" r:id="rId1394" xr:uid="{89337EC0-60C0-451B-A87B-878F5991A549}"/>
    <hyperlink ref="Q57" r:id="rId1395" xr:uid="{00BA1B79-0149-46D3-812F-3E21B162D3E0}"/>
    <hyperlink ref="Q58" r:id="rId1396" xr:uid="{B6057614-31A8-4DCA-9EE6-1A62B6EE73CE}"/>
    <hyperlink ref="Q60" r:id="rId1397" xr:uid="{C8D7BFCF-DDE9-4D50-B6E4-18BD965D9222}"/>
    <hyperlink ref="Q61" r:id="rId1398" xr:uid="{B6488BAC-8F56-4009-9711-CF84F61E6A3B}"/>
    <hyperlink ref="Q63" r:id="rId1399" xr:uid="{F438676D-D3A2-4B50-8D1D-3437921820D8}"/>
    <hyperlink ref="Q64" r:id="rId1400" xr:uid="{734E8524-B7D0-4378-A79A-3C64899E9B2E}"/>
    <hyperlink ref="Q65" r:id="rId1401" xr:uid="{3F2E4BE0-11E1-44D8-98AE-D1DB9CDC4F18}"/>
    <hyperlink ref="Q66" r:id="rId1402" xr:uid="{A5C43B3C-ECED-421B-A539-6A2D3D05A8AA}"/>
    <hyperlink ref="Q47" r:id="rId1403" xr:uid="{81972521-EC72-4EFB-B113-EAAF30FE7239}"/>
    <hyperlink ref="Q42" r:id="rId1404" xr:uid="{7B88C770-B654-4020-96D0-3EA1EF86377E}"/>
    <hyperlink ref="Q41" r:id="rId1405" xr:uid="{92CA7FD4-5EBE-408C-B2BA-FDABB84050E1}"/>
    <hyperlink ref="Q487" r:id="rId1406" xr:uid="{BF7482D8-811A-4883-855A-9CCA518C8406}"/>
    <hyperlink ref="Q512" r:id="rId1407" xr:uid="{A166A3A8-7DF3-4879-87EA-81260BA508A1}"/>
    <hyperlink ref="Q76" r:id="rId1408" xr:uid="{982D04F2-BBA6-4206-91DA-0DAC1B397476}"/>
    <hyperlink ref="Q77" r:id="rId1409" xr:uid="{7C364A15-DB59-441A-9A17-07BB12824E55}"/>
    <hyperlink ref="Q78" r:id="rId1410" xr:uid="{C0C302C4-C12A-40C9-A0FE-953F154322BD}"/>
    <hyperlink ref="Q84" r:id="rId1411" xr:uid="{4FE03D46-6D7C-41E7-8223-B2B54E2DD7C8}"/>
    <hyperlink ref="Q88" r:id="rId1412" xr:uid="{D35D674E-2144-4A1C-8132-D616ECC0C579}"/>
    <hyperlink ref="Q89" r:id="rId1413" xr:uid="{51CF8552-4F3A-4296-B33E-0664999EEAB7}"/>
    <hyperlink ref="Q92" r:id="rId1414" xr:uid="{D990AB82-405E-4799-95B2-0E67B1744547}"/>
    <hyperlink ref="Q93" r:id="rId1415" xr:uid="{D5D1CB18-5AA8-4BA8-9DCC-DDCBC8A1B65D}"/>
    <hyperlink ref="Q295" r:id="rId1416" xr:uid="{61AFBAC1-72CA-484E-B839-2B38B91F0808}"/>
    <hyperlink ref="Q267" r:id="rId1417" xr:uid="{ABE49EE8-DB8F-4B96-823A-7459FE4C7B31}"/>
    <hyperlink ref="Q271" r:id="rId1418" xr:uid="{F70AFF6F-595E-41AC-926A-C16F7CACB99A}"/>
    <hyperlink ref="Q268" r:id="rId1419" xr:uid="{E93BC5C1-A207-4C3D-9266-9C686CBDD3A4}"/>
    <hyperlink ref="Q269" r:id="rId1420" xr:uid="{B55C0075-761A-4E55-8DBE-0A69052A4F8B}"/>
    <hyperlink ref="Q273" r:id="rId1421" xr:uid="{AC83957E-CDCA-440C-AA21-22AA1331A526}"/>
    <hyperlink ref="Q275" r:id="rId1422" xr:uid="{7FA7C162-71E7-45CC-AA1F-F6280C6E4179}"/>
    <hyperlink ref="Q276" r:id="rId1423" xr:uid="{7631E4E9-3CD0-4057-97A4-BC74ED684DDE}"/>
    <hyperlink ref="Q277" r:id="rId1424" xr:uid="{D1512827-05B0-4F1F-90BB-13379E053073}"/>
    <hyperlink ref="Q282" r:id="rId1425" xr:uid="{6C2E38EE-A154-411D-915B-1A3F0335D009}"/>
    <hyperlink ref="Q286" r:id="rId1426" xr:uid="{CC6AE8FD-9E59-4872-BEC7-9E225D45A800}"/>
    <hyperlink ref="Q287" r:id="rId1427" xr:uid="{B525D322-3175-426B-BDAC-C110BA674176}"/>
    <hyperlink ref="Q288" r:id="rId1428" xr:uid="{B68694D8-C2B1-41B8-A5CF-50F48D4A8D15}"/>
    <hyperlink ref="Q289" r:id="rId1429" xr:uid="{EF2765C3-5873-48A6-A579-D8F40B1CF6DE}"/>
    <hyperlink ref="Q291" r:id="rId1430" xr:uid="{F3648619-E6CA-4A1D-A79E-ADC06B79924F}"/>
    <hyperlink ref="Q293" r:id="rId1431" xr:uid="{DA986CC8-E62E-4317-A0F1-CF1B06C6D345}"/>
    <hyperlink ref="Q298" r:id="rId1432" xr:uid="{AE5137A7-7FF8-458F-9092-CB998E424F22}"/>
    <hyperlink ref="Q299" r:id="rId1433" xr:uid="{A24A3E26-C1F1-4FD0-8AB4-094E4CB6D3EA}"/>
    <hyperlink ref="Q304" r:id="rId1434" xr:uid="{B5CF7975-EA14-4846-8562-54945829862F}"/>
    <hyperlink ref="Q301" r:id="rId1435" xr:uid="{73D9287F-9DF6-4AAB-A006-8BB659D9C858}"/>
    <hyperlink ref="Q302" r:id="rId1436" xr:uid="{FFC12D0D-3C14-4C1B-A32D-0DD142AE08E9}"/>
    <hyperlink ref="Q265" r:id="rId1437" xr:uid="{34E01043-49B1-4AA7-8CCC-20D23326B067}"/>
    <hyperlink ref="Q266" r:id="rId1438" xr:uid="{5F7274E8-C118-4E4C-BFBD-8F3BFFF7CAD2}"/>
    <hyperlink ref="Q278" r:id="rId1439" xr:uid="{83F4BBA6-9926-4F51-93DD-F0186C49593C}"/>
    <hyperlink ref="Q279" r:id="rId1440" xr:uid="{49C58416-1DFB-4D60-A86F-A840C6CC1464}"/>
    <hyperlink ref="Q281" r:id="rId1441" xr:uid="{7857696E-584F-4BED-9ABC-9F4F6EB6BB28}"/>
    <hyperlink ref="Q283" r:id="rId1442" xr:uid="{77045B7D-8266-4BC5-87EB-55E55934BE90}"/>
    <hyperlink ref="Q284" r:id="rId1443" xr:uid="{42ED0F8D-D702-4F45-B570-2F787FE65355}"/>
    <hyperlink ref="Q285" r:id="rId1444" xr:uid="{3530660F-CAC9-4F2E-950F-34A441D26F35}"/>
    <hyperlink ref="Q290" r:id="rId1445" xr:uid="{7611B1B4-A7EB-4A41-9257-F610FE27B76C}"/>
    <hyperlink ref="Q292" r:id="rId1446" xr:uid="{71015EF0-9BCE-4D5C-A98F-173406190724}"/>
    <hyperlink ref="Q294" r:id="rId1447" xr:uid="{EFD80D73-7BB6-4E54-87D0-A71D9D27E403}"/>
    <hyperlink ref="Q296" r:id="rId1448" xr:uid="{D5C34ADC-02C0-4F16-BFB4-1029FB212D48}"/>
    <hyperlink ref="Q297" r:id="rId1449" xr:uid="{CD9E7401-66CC-4292-AC8E-7B6D3AE4FC59}"/>
    <hyperlink ref="Q303" r:id="rId1450" xr:uid="{A131F3D6-417D-4CE3-A0A1-4BCA2172938E}"/>
    <hyperlink ref="Q511" r:id="rId1451" xr:uid="{0CF2D79F-19B9-47AC-BB7D-F1D1909963B6}"/>
    <hyperlink ref="Q74" r:id="rId1452" xr:uid="{6FF61644-FE7E-46C2-8C72-B60666394909}"/>
    <hyperlink ref="Q514" r:id="rId1453" xr:uid="{DA710A29-605D-431D-8BE6-F0C9E2D16650}"/>
    <hyperlink ref="Q515" r:id="rId1454" xr:uid="{C8893BE0-B567-4D66-AC57-4EC24F6C67D8}"/>
    <hyperlink ref="Q516" r:id="rId1455" xr:uid="{CFC73C6C-9CFA-454D-A6AA-83AED0BA39CA}"/>
    <hyperlink ref="Q518" r:id="rId1456" xr:uid="{4D9C6028-26F4-4628-9C52-E12D9530692F}"/>
    <hyperlink ref="Q519" r:id="rId1457" xr:uid="{F6613FC8-6D80-4C71-B612-5FD6A54C481A}"/>
    <hyperlink ref="Q530" r:id="rId1458" xr:uid="{F63203B1-728B-4C74-ABCF-F952E1BD9246}"/>
    <hyperlink ref="Q531" r:id="rId1459" xr:uid="{CB2E5C44-950E-44B3-A86A-3F31631A2907}"/>
    <hyperlink ref="Q520" r:id="rId1460" xr:uid="{50E5C467-1422-43B3-B100-A1C48343E11F}"/>
    <hyperlink ref="Q521" r:id="rId1461" xr:uid="{532127F7-ACF8-43A4-8504-51F2C84D0E44}"/>
    <hyperlink ref="Q522" r:id="rId1462" xr:uid="{7663E820-872A-4D70-9AB5-3C6607BA3C51}"/>
    <hyperlink ref="Q523" r:id="rId1463" xr:uid="{A4A0F64E-CB98-493D-B876-3F4CD4A6034D}"/>
    <hyperlink ref="Q524" r:id="rId1464" xr:uid="{23ACE3D8-A0C8-4BD5-9AEB-D2E8C46D9415}"/>
    <hyperlink ref="Q527" r:id="rId1465" xr:uid="{A601654F-AC81-45DC-B0C8-ADB2F45C27BC}"/>
    <hyperlink ref="Q528" r:id="rId1466" xr:uid="{F6F17E1E-C85D-417D-BE12-A680525D48A6}"/>
    <hyperlink ref="Q529" r:id="rId1467" xr:uid="{C1043B9B-2670-4C69-A6B0-028C838E26B5}"/>
    <hyperlink ref="Q532" r:id="rId1468" xr:uid="{F3F5D932-7987-4E71-B7A1-4CB38A9F0479}"/>
    <hyperlink ref="Q534" r:id="rId1469" xr:uid="{030B2D3A-C55C-4077-87B9-2070AC42D621}"/>
    <hyperlink ref="Q535" r:id="rId1470" xr:uid="{C9AF48A2-1E9B-43CF-8A13-E6D0C68FBB69}"/>
    <hyperlink ref="Q536" r:id="rId1471" xr:uid="{33271F9D-D500-460E-B6DF-2542F1C752E2}"/>
    <hyperlink ref="Q537" r:id="rId1472" xr:uid="{758ED42D-39DD-40BB-A5D4-9EF93A551A79}"/>
    <hyperlink ref="Q538" r:id="rId1473" xr:uid="{4621F743-61DC-4398-9EF5-155765AA43BC}"/>
    <hyperlink ref="Q539" r:id="rId1474" xr:uid="{7B8587F2-63F6-4046-8C28-ACF6BE8FAFB9}"/>
    <hyperlink ref="Q540" r:id="rId1475" xr:uid="{D9091394-7FA1-430D-896F-C78B5F1F577D}"/>
    <hyperlink ref="Q541" r:id="rId1476" xr:uid="{9D1A2A03-3A8F-4DD6-A064-6430253844EE}"/>
    <hyperlink ref="Q542" r:id="rId1477" xr:uid="{5D9F958C-52D6-4978-A75B-DF96AE6E4011}"/>
    <hyperlink ref="Q543" r:id="rId1478" xr:uid="{D5E16EAF-6521-42AA-BFD7-254680E6456D}"/>
    <hyperlink ref="Q544" r:id="rId1479" xr:uid="{87840410-CFC7-4629-B78E-74E8EA300926}"/>
    <hyperlink ref="Q546" r:id="rId1480" xr:uid="{1937D745-11C0-4519-9686-56F5BBC9971D}"/>
    <hyperlink ref="Q547" r:id="rId1481" xr:uid="{D138E8ED-E252-49A5-AFD4-92CCA6EF2437}"/>
    <hyperlink ref="Q548" r:id="rId1482" xr:uid="{1F487689-B2DC-40AD-AC1F-5E0A6F3EAA3B}"/>
    <hyperlink ref="Q549" r:id="rId1483" xr:uid="{5896848A-B6DB-44D1-B282-B06CA3D6CF2F}"/>
    <hyperlink ref="Q550" r:id="rId1484" xr:uid="{479DA5BA-036E-4FAB-8DB6-4F9CE54E1C9E}"/>
    <hyperlink ref="Q551" r:id="rId1485" xr:uid="{DA20361D-F95C-407E-9690-16E078EE89FD}"/>
    <hyperlink ref="Q517" r:id="rId1486" xr:uid="{167B5808-5565-45D8-913A-18D73F2F7326}"/>
    <hyperlink ref="Q75" r:id="rId1487" xr:uid="{8D20509A-C0D3-40B1-B7F4-FCF6D1131B43}"/>
    <hyperlink ref="Q73" r:id="rId1488" xr:uid="{BA92E332-D514-46DA-AFCE-870E4E7EA8F7}"/>
    <hyperlink ref="Q79" r:id="rId1489" xr:uid="{D83AA2B0-A03E-4D21-945B-837C1828258E}"/>
    <hyperlink ref="Q80" r:id="rId1490" xr:uid="{67154309-E2EF-4E0D-84EE-DB8AF41C46B0}"/>
    <hyperlink ref="Q82" r:id="rId1491" xr:uid="{C6312251-C199-43D9-8667-4D913BAB0111}"/>
    <hyperlink ref="Q83" r:id="rId1492" xr:uid="{B2568DC0-01D3-425B-A943-D9F532DABA65}"/>
    <hyperlink ref="Q81" r:id="rId1493" xr:uid="{ACEA3534-0278-4E5D-BD33-9656CB7A2429}"/>
    <hyperlink ref="Q85" r:id="rId1494" xr:uid="{A7A8FEDE-C59E-4F46-AEAB-20CB8FEEE393}"/>
    <hyperlink ref="Q86" r:id="rId1495" xr:uid="{BA3FFB78-65C6-498E-8E1A-26BE4726904A}"/>
    <hyperlink ref="Q87" r:id="rId1496" xr:uid="{4B494F6A-3C26-4B6D-8594-CF3BFFEC2671}"/>
    <hyperlink ref="Q90" r:id="rId1497" xr:uid="{1832F479-9717-47BC-819D-AAA30103420D}"/>
    <hyperlink ref="Q91" r:id="rId1498" xr:uid="{5B526340-C1E7-4570-993C-56901442FC42}"/>
    <hyperlink ref="Q94" r:id="rId1499" xr:uid="{4C0DA475-CD5D-4ED0-8F66-04BBBEEB4B1E}"/>
    <hyperlink ref="Q96" r:id="rId1500" xr:uid="{474CEA67-037E-479D-8ED2-C55574615849}"/>
    <hyperlink ref="Q97" r:id="rId1501" xr:uid="{8B4DEBE7-9C48-4FD4-82C0-9B8A666E2CF9}"/>
    <hyperlink ref="Q109" r:id="rId1502" xr:uid="{F90E149F-6670-4893-B27B-FD545BC39BBF}"/>
    <hyperlink ref="Q110" r:id="rId1503" xr:uid="{28E98854-A31A-445C-A792-519FC505ACEE}"/>
    <hyperlink ref="Q111" r:id="rId1504" xr:uid="{6AEA597E-2E32-43CC-BF02-14FB3A6FF33F}"/>
    <hyperlink ref="Q112" r:id="rId1505" xr:uid="{77573472-A161-4D0D-B7FA-D8C972A38CFE}"/>
    <hyperlink ref="Q114" r:id="rId1506" xr:uid="{C455FF68-36D0-44E7-9839-14577C7E616A}"/>
    <hyperlink ref="Q115" r:id="rId1507" xr:uid="{6D8FDB2D-1587-42A9-8984-D52EB751002A}"/>
    <hyperlink ref="Q328" r:id="rId1508" xr:uid="{112FD2FB-0E74-40AE-8848-E781D85543E2}"/>
    <hyperlink ref="Q118" r:id="rId1509" xr:uid="{B018B1A1-02C9-42E4-964E-660861F48810}"/>
    <hyperlink ref="Q119" r:id="rId1510" xr:uid="{846AB36B-639D-4EB7-A0F2-749EB550EFAB}"/>
    <hyperlink ref="Q306" r:id="rId1511" xr:uid="{9B2C6EFB-8AC3-415C-88F5-FFE6E9674B1C}"/>
    <hyperlink ref="Q308" r:id="rId1512" xr:uid="{3B8A5652-54EB-4105-8884-D0090ADEA919}"/>
    <hyperlink ref="Q311" r:id="rId1513" xr:uid="{362103E4-1632-48FC-B144-BA9E434B2ABC}"/>
    <hyperlink ref="Q309" r:id="rId1514" xr:uid="{CFC47AA9-9C30-420C-922C-A0BB52C9265F}"/>
    <hyperlink ref="Q316" r:id="rId1515" xr:uid="{B4EC92F3-4C44-4DCC-BE76-15BED1645316}"/>
    <hyperlink ref="Q317" r:id="rId1516" xr:uid="{FE8FB2C5-81BC-494A-81E1-A0D3D9C59D75}"/>
    <hyperlink ref="Q318" r:id="rId1517" xr:uid="{87EF3296-7CE6-4F4E-8D2C-7997D236F5CB}"/>
    <hyperlink ref="Q319" r:id="rId1518" xr:uid="{884EB502-118F-4DD2-B5CD-70765C00FCB2}"/>
    <hyperlink ref="Q322" r:id="rId1519" xr:uid="{3743CBE3-481E-4DE9-8BF8-3BD16B0C30A4}"/>
    <hyperlink ref="Q324" r:id="rId1520" xr:uid="{31966D95-9D54-4699-8F07-5602133A6A3C}"/>
    <hyperlink ref="Q325" r:id="rId1521" xr:uid="{A277BFFA-D45C-4BB9-95E6-143944F5AD37}"/>
    <hyperlink ref="Q326" r:id="rId1522" xr:uid="{80317770-8486-4C23-AD3D-F23A1E200EAE}"/>
    <hyperlink ref="Q331" r:id="rId1523" xr:uid="{5D643A7E-0415-46CE-A0F9-4993D1BA3DC5}"/>
    <hyperlink ref="Q332" r:id="rId1524" xr:uid="{103B5685-2DD3-4E5D-B266-2C8CB8041F80}"/>
    <hyperlink ref="Q333" r:id="rId1525" xr:uid="{6AC563A9-F2DF-4EE5-8861-2122313B2A14}"/>
    <hyperlink ref="Q334" r:id="rId1526" xr:uid="{4B501DE8-4070-4A1D-B36E-7432DC3A1E84}"/>
    <hyperlink ref="Q305" r:id="rId1527" xr:uid="{7213F617-B696-40C1-9571-95680A10F5F8}"/>
    <hyperlink ref="Q307" r:id="rId1528" xr:uid="{F7D42EE8-314F-4050-ADC5-5A0CE0DD4566}"/>
    <hyperlink ref="Q313" r:id="rId1529" xr:uid="{283CA564-C268-4EFE-BDAC-C4609C30B4C1}"/>
    <hyperlink ref="Q314" r:id="rId1530" xr:uid="{BC112D83-9CA1-4245-904B-1E74DA588367}"/>
    <hyperlink ref="Q315" r:id="rId1531" xr:uid="{F3B23580-5653-42F8-9DBD-616D65302DFD}"/>
    <hyperlink ref="Q320" r:id="rId1532" xr:uid="{ABE51DAC-C29C-469B-AC63-D75B8086DD34}"/>
    <hyperlink ref="Q321" r:id="rId1533" xr:uid="{76E97A03-15C2-490B-872D-E823B3A5DFFD}"/>
    <hyperlink ref="Q323" r:id="rId1534" xr:uid="{C71D2030-3A20-4319-AA50-E6820597F393}"/>
    <hyperlink ref="Q327" r:id="rId1535" xr:uid="{06035E96-2D62-4A6A-A764-D33E3AF65E22}"/>
    <hyperlink ref="Q329" r:id="rId1536" xr:uid="{70F7D851-E360-4168-B7BA-BA69CD57D7C9}"/>
    <hyperlink ref="Q330" r:id="rId1537" xr:uid="{4122ACA4-C608-471C-A385-664D249BBB00}"/>
    <hyperlink ref="Q552" r:id="rId1538" xr:uid="{B1227291-33C9-4208-B456-759E9F6261DE}"/>
    <hyperlink ref="Q553" r:id="rId1539" xr:uid="{8AE00B47-47F0-4738-BFBA-DA4BBB5B09D5}"/>
    <hyperlink ref="Q554" r:id="rId1540" xr:uid="{74D8ACA1-ED8C-4744-924D-0C2A584459F9}"/>
    <hyperlink ref="Q555" r:id="rId1541" xr:uid="{C3466C79-BD1C-426C-90BB-B76F52D57DF5}"/>
    <hyperlink ref="Q556" r:id="rId1542" xr:uid="{352A2733-E627-4481-92CC-C91A09D59CA5}"/>
    <hyperlink ref="Q557" r:id="rId1543" xr:uid="{E22B4483-024C-409A-B675-C0F06C1AF26B}"/>
    <hyperlink ref="Q558" r:id="rId1544" xr:uid="{61554964-C485-4432-8F63-BC6054DAF69A}"/>
    <hyperlink ref="Q559" r:id="rId1545" xr:uid="{876B7D0A-32CF-4B53-A084-8632613F59FB}"/>
    <hyperlink ref="Q560" r:id="rId1546" xr:uid="{32FF15F2-419D-4552-A018-3122CCC28D4E}"/>
    <hyperlink ref="Q561" r:id="rId1547" xr:uid="{20B79C71-25C3-46B1-8932-EB112C49DCAD}"/>
    <hyperlink ref="Q562" r:id="rId1548" xr:uid="{B76091F5-7655-45A8-B201-C9D0AD4F2195}"/>
    <hyperlink ref="Q563" r:id="rId1549" xr:uid="{9FC4FBEF-6273-4C40-8CCA-BC8D7FE18BBD}"/>
    <hyperlink ref="Q564" r:id="rId1550" xr:uid="{D8A5B576-8096-4988-AB7F-ADD869CB5569}"/>
    <hyperlink ref="Q565" r:id="rId1551" xr:uid="{6BECB485-9D17-49FC-A52F-E1CDFBBC462D}"/>
    <hyperlink ref="Q566" r:id="rId1552" xr:uid="{4C5829A4-37D4-42AE-B204-65A5C023D555}"/>
    <hyperlink ref="Q567" r:id="rId1553" xr:uid="{6AF02948-F9ED-460D-8A0E-0AF827F04D56}"/>
    <hyperlink ref="Q568" r:id="rId1554" xr:uid="{FAB600FD-F1EB-4A1C-9190-959BEEF1CB43}"/>
    <hyperlink ref="Q569" r:id="rId1555" xr:uid="{749EC2BD-AA28-49AA-900C-2CE4E0D49DCB}"/>
    <hyperlink ref="Q570" r:id="rId1556" xr:uid="{DEA0DC15-4C79-493D-A91C-A979F32784E0}"/>
    <hyperlink ref="Q572" r:id="rId1557" xr:uid="{A1A88CEC-9483-4F7B-84BE-BCA7E47C7B91}"/>
    <hyperlink ref="Q571" r:id="rId1558" xr:uid="{E8438B61-3262-4CAB-86AE-6C953C22E557}"/>
    <hyperlink ref="Q573" r:id="rId1559" xr:uid="{42B50CAD-B5C0-44F3-B175-CE9A2FC8D4AB}"/>
    <hyperlink ref="Q574" r:id="rId1560" xr:uid="{3896E94D-D21D-4CE6-AA34-B390A660787F}"/>
    <hyperlink ref="Q576" r:id="rId1561" xr:uid="{7ED1725D-80FD-4003-9178-2395A20B0AF1}"/>
    <hyperlink ref="Q577" r:id="rId1562" xr:uid="{23EB3DD9-C905-49FF-99F2-E83233E6CA94}"/>
    <hyperlink ref="Q578" r:id="rId1563" xr:uid="{EC7C1F6C-8C49-471E-8884-44A3858C075C}"/>
    <hyperlink ref="Q579" r:id="rId1564" xr:uid="{3D8C9A86-1A69-4CEA-848C-292DBD146DEA}"/>
    <hyperlink ref="Q580" r:id="rId1565" xr:uid="{95A4BE16-92BE-4A1A-8667-1160B09D5ADA}"/>
    <hyperlink ref="Q583" r:id="rId1566" xr:uid="{A66DDA0D-8212-4C2B-ABFE-68FDFBADF31D}"/>
    <hyperlink ref="Q584" r:id="rId1567" xr:uid="{23F9E092-41D0-4564-9D19-6323DE7E5CB4}"/>
    <hyperlink ref="Q585" r:id="rId1568" xr:uid="{0FAA4C96-1B92-4561-B701-4291939620F7}"/>
    <hyperlink ref="Q586" r:id="rId1569" xr:uid="{D98997F7-84E3-43DE-98F6-32B49D03F510}"/>
    <hyperlink ref="Q587" r:id="rId1570" xr:uid="{03E4FF24-732F-4A9A-A687-F39EC7A93C8F}"/>
    <hyperlink ref="Q588" r:id="rId1571" xr:uid="{FB6492D8-DB42-4F8F-9B9C-6907CD69D346}"/>
    <hyperlink ref="Q589" r:id="rId1572" xr:uid="{74766C33-830B-410C-A78F-45EE6871538E}"/>
    <hyperlink ref="Q592" r:id="rId1573" xr:uid="{63245D76-CF34-42F0-889B-187BC4C19B2C}"/>
    <hyperlink ref="Q590" r:id="rId1574" xr:uid="{AFC33D6C-2CDE-4C1F-924B-FDCA92207D94}"/>
    <hyperlink ref="Q591" r:id="rId1575" xr:uid="{1AFD36D5-E306-4A20-B1A1-DD27D64A7B9B}"/>
    <hyperlink ref="Q593" r:id="rId1576" xr:uid="{8154C616-1DC9-4064-8B53-D1879A279267}"/>
    <hyperlink ref="Q594" r:id="rId1577" xr:uid="{3D1BB4EA-8772-44F3-A0E0-6523643C1F8A}"/>
    <hyperlink ref="Q595" r:id="rId1578" xr:uid="{35A11CBA-69C9-47AF-9E6D-DB04817E2709}"/>
    <hyperlink ref="Q730" r:id="rId1579" xr:uid="{1CDFB5F8-8E13-4859-A44D-414803A9EBEC}"/>
    <hyperlink ref="Q596" r:id="rId1580" xr:uid="{8C87A9B2-211C-44EC-9816-862CD012DE71}"/>
    <hyperlink ref="Q98" r:id="rId1581" xr:uid="{8F0F00EB-F329-472E-A26A-38EF93FFC988}"/>
    <hyperlink ref="Q99" r:id="rId1582" xr:uid="{D1338972-7DA7-4C6C-BE12-61A7572A1AC2}"/>
    <hyperlink ref="Q101" r:id="rId1583" xr:uid="{99E20E18-2B19-49E6-AB22-4AD6BDDBF2EC}"/>
    <hyperlink ref="Q204" r:id="rId1584" xr:uid="{DF3903E8-0476-44C4-820C-DAD219FABD70}"/>
    <hyperlink ref="Q106" r:id="rId1585" xr:uid="{AE3652C9-A8FE-4A4D-91ED-352163E6FED4}"/>
    <hyperlink ref="Q107" r:id="rId1586" xr:uid="{0A647CC4-2349-43FA-BCA9-BF9E052BA036}"/>
    <hyperlink ref="Q95" r:id="rId1587" xr:uid="{134F4EC2-FC08-4534-AF5F-115E973F02B2}"/>
    <hyperlink ref="Q116" r:id="rId1588" xr:uid="{BCDAF66E-3572-4DAE-9EBB-CEC9F036BA46}"/>
    <hyperlink ref="Q117" r:id="rId1589" xr:uid="{551F49FB-BB1A-401C-9628-CC855CD4FCD9}"/>
    <hyperlink ref="Q120" r:id="rId1590" xr:uid="{05121930-BACB-4E3A-AE83-93C044F15A08}"/>
    <hyperlink ref="Q201" r:id="rId1591" xr:uid="{545B35B8-82D9-41F7-BEFC-F95AEF4429F3}"/>
    <hyperlink ref="Q575" r:id="rId1592" xr:uid="{BA33E064-9FBC-4014-8CF3-9B99D6ED9651}"/>
    <hyperlink ref="Q582" r:id="rId1593" xr:uid="{839FB524-9A27-435E-AE1B-CFC050572055}"/>
    <hyperlink ref="Q121" r:id="rId1594" xr:uid="{315AA79D-4B6A-45F0-94A8-A7E1F3946231}"/>
    <hyperlink ref="Q347" r:id="rId1595" xr:uid="{AD0F85B3-BEB4-467D-AB2A-4FB4166B185D}"/>
    <hyperlink ref="Q125" r:id="rId1596" xr:uid="{4ED3544D-4622-4EF1-BFCE-B4692AA5AA5A}"/>
    <hyperlink ref="Q126" r:id="rId1597" xr:uid="{492748D4-1D81-4D49-8210-B2BA898016D4}"/>
    <hyperlink ref="Q133" r:id="rId1598" xr:uid="{F0507FA6-38EF-4E1E-A39F-BEAB8344793B}"/>
    <hyperlink ref="Q137" r:id="rId1599" xr:uid="{8C0C7ED4-4D6F-469F-8778-EC86CFF087A3}"/>
    <hyperlink ref="Q140" r:id="rId1600" xr:uid="{C3A11B3D-7908-4135-BD79-2D769C316CD4}"/>
    <hyperlink ref="Q141" r:id="rId1601" xr:uid="{3DC61D25-0E07-4809-A8AC-91CC76EFF267}"/>
    <hyperlink ref="Q336" r:id="rId1602" xr:uid="{8704AED1-000A-43EE-A3A6-A22E6DDC1C9C}"/>
    <hyperlink ref="Q337" r:id="rId1603" xr:uid="{2E35C8F8-74F4-49F0-988C-1CD1F92AE98F}"/>
    <hyperlink ref="Q338" r:id="rId1604" xr:uid="{FA2366CB-93CB-4A28-A970-DD2D3D7221C5}"/>
    <hyperlink ref="Q339" r:id="rId1605" xr:uid="{A4BB232B-2834-41E9-89CE-1B7EBBF3CF32}"/>
    <hyperlink ref="Q340" r:id="rId1606" xr:uid="{C71C7DF8-9675-494B-A168-4B347DB0E7B1}"/>
    <hyperlink ref="Q341" r:id="rId1607" xr:uid="{241C1902-3422-4230-8FE2-7EF0111C7269}"/>
    <hyperlink ref="Q342" r:id="rId1608" xr:uid="{C3F1E752-71EE-4EE0-B2FA-F676E9596B21}"/>
    <hyperlink ref="Q346" r:id="rId1609" xr:uid="{A4EC3C15-22DB-4AC8-8ED3-6A443818E06F}"/>
    <hyperlink ref="Q349" r:id="rId1610" xr:uid="{21E139AA-071B-411F-BD4A-98B86A0437A6}"/>
    <hyperlink ref="Q351" r:id="rId1611" xr:uid="{25FB84AD-06C2-418A-BD0C-7788DF3556CA}"/>
    <hyperlink ref="Q356" r:id="rId1612" xr:uid="{03663449-7786-41B6-B3FB-09A00E058AC9}"/>
    <hyperlink ref="Q355" r:id="rId1613" xr:uid="{F186A005-1DD6-43DA-92DF-E9BAAEF9C3D7}"/>
    <hyperlink ref="Q357" r:id="rId1614" xr:uid="{AB9E6843-35E5-4FFB-87F8-535B80AE762F}"/>
    <hyperlink ref="Q358" r:id="rId1615" xr:uid="{39A4FF11-C74D-4783-A93E-6739527C35F5}"/>
    <hyperlink ref="Q360" r:id="rId1616" xr:uid="{F6EFF371-9166-49B4-B9EB-CCF5269E951F}"/>
    <hyperlink ref="Q363" r:id="rId1617" xr:uid="{9547A6E1-E9A2-4721-8BE4-5939E7041EFA}"/>
    <hyperlink ref="Q364" r:id="rId1618" xr:uid="{7CC0FF9B-06E2-46C5-AD23-743F04EA9E46}"/>
    <hyperlink ref="Q365" r:id="rId1619" xr:uid="{D71E9966-783C-4F36-BCC0-AD5EE95184EC}"/>
    <hyperlink ref="Q335" r:id="rId1620" xr:uid="{C95C0B03-8D76-49C9-B94A-A6BFAB7685C4}"/>
    <hyperlink ref="Q344" r:id="rId1621" xr:uid="{5A551D50-84B3-459A-AFE2-7445834D39F0}"/>
    <hyperlink ref="Q345" r:id="rId1622" xr:uid="{C5CBDB94-2FDB-4B37-AEF4-0D2A420B8662}"/>
    <hyperlink ref="Q348" r:id="rId1623" xr:uid="{BF7BA5DF-6DA1-4ACB-ACB6-5AAC5DB96BEA}"/>
    <hyperlink ref="Q350" r:id="rId1624" xr:uid="{593BFDF0-CF60-47E9-ADFF-947FC5C9DFB8}"/>
    <hyperlink ref="Q352" r:id="rId1625" xr:uid="{15561AC7-91D8-42DF-A501-00678B3E2681}"/>
    <hyperlink ref="Q359" r:id="rId1626" xr:uid="{8ED88060-C33F-406E-80A4-203FCD114E69}"/>
    <hyperlink ref="Q361" r:id="rId1627" xr:uid="{B527E392-EF2C-4461-A99D-CF2A12486A20}"/>
    <hyperlink ref="Q362" r:id="rId1628" xr:uid="{9ED919BC-0CE5-4DC3-B938-D86A51CE79BB}"/>
    <hyperlink ref="Q366" r:id="rId1629" xr:uid="{F5A8A971-300D-43AF-90BE-599D05FD38D6}"/>
    <hyperlink ref="Q367" r:id="rId1630" xr:uid="{7F212360-A6FE-4BD8-B7E9-48ADF505E941}"/>
    <hyperlink ref="Q368" r:id="rId1631" xr:uid="{7B0108A1-5ED0-4AD5-ABE9-3E5544CAAB71}"/>
    <hyperlink ref="Q597" r:id="rId1632" xr:uid="{A73FC5C4-EE1A-4B4F-B7BB-BDECDE0E1A26}"/>
    <hyperlink ref="Q599" r:id="rId1633" xr:uid="{74E4A806-533B-4606-BA8C-616CC66DA9C1}"/>
    <hyperlink ref="Q600" r:id="rId1634" xr:uid="{92AC32C0-4133-4A8F-804E-A7B55B6254E0}"/>
    <hyperlink ref="Q601" r:id="rId1635" xr:uid="{0EBDD765-9F06-4235-BE5D-1C07F1E2EE75}"/>
    <hyperlink ref="Q602" r:id="rId1636" xr:uid="{D45394E0-43DF-4B4B-87CC-9A599609987C}"/>
    <hyperlink ref="Q604" r:id="rId1637" xr:uid="{B5C021F4-FB54-48A0-AC49-BD65D9018151}"/>
    <hyperlink ref="Q606" r:id="rId1638" xr:uid="{4EC9FD7F-6329-4791-95F9-37482B6FFDBB}"/>
    <hyperlink ref="Q607" r:id="rId1639" xr:uid="{9EE2BFF9-C54F-46A3-AED3-B14428AAF95A}"/>
    <hyperlink ref="Q608" r:id="rId1640" xr:uid="{77821754-7709-4497-A1EC-166BA2A85F43}"/>
    <hyperlink ref="Q610" r:id="rId1641" xr:uid="{38701682-E153-4755-9079-A25CB2AA9DC6}"/>
    <hyperlink ref="Q611" r:id="rId1642" xr:uid="{3398D297-78EB-4EE7-813B-45FE7FAA23E1}"/>
    <hyperlink ref="Q612" r:id="rId1643" xr:uid="{C0BB756B-712F-42EE-B773-F90480A4C4E0}"/>
    <hyperlink ref="Q613" r:id="rId1644" xr:uid="{FD93D72D-A791-4012-BE8E-CBB9DBF08BA1}"/>
    <hyperlink ref="Q614" r:id="rId1645" xr:uid="{11961103-20FD-41AA-A311-58431535FA54}"/>
    <hyperlink ref="Q615" r:id="rId1646" xr:uid="{A080183A-C31D-492F-A40D-05774F3A2A4A}"/>
    <hyperlink ref="Q616" r:id="rId1647" xr:uid="{2E3BE0A9-2716-4CB7-8F05-349AE41B8E02}"/>
    <hyperlink ref="Q617" r:id="rId1648" xr:uid="{BA059F07-430C-4B72-AF67-49FC8D117D84}"/>
    <hyperlink ref="Q620" r:id="rId1649" xr:uid="{EB06B55F-8D61-4DBA-A644-BFA7A0340F22}"/>
    <hyperlink ref="Q621" r:id="rId1650" xr:uid="{04CE66DE-23ED-4A82-8D87-CBB7C863A0A1}"/>
    <hyperlink ref="Q622" r:id="rId1651" xr:uid="{E31A6ED4-79D9-448E-AFAB-7C694002A493}"/>
    <hyperlink ref="Q623" r:id="rId1652" xr:uid="{03352CD3-E25A-4513-B008-C1273EA6E076}"/>
    <hyperlink ref="Q624" r:id="rId1653" xr:uid="{ECCB9E6D-4344-427B-9342-4A45C760EB0D}"/>
    <hyperlink ref="Q625" r:id="rId1654" xr:uid="{1FBF988A-D313-4E83-A28C-BBE5ADF9FBC5}"/>
    <hyperlink ref="Q626" r:id="rId1655" xr:uid="{1FA667D7-F2A0-4807-A837-5F6FE804826B}"/>
    <hyperlink ref="Q627" r:id="rId1656" xr:uid="{79AFBB72-6374-4B41-91F2-A097492379E5}"/>
    <hyperlink ref="Q628" r:id="rId1657" xr:uid="{82056E73-CB43-4406-B0A5-18887C5FCAFD}"/>
    <hyperlink ref="Q629" r:id="rId1658" xr:uid="{DE71EFE1-FB77-47C0-9752-A6D67E979068}"/>
    <hyperlink ref="Q630" r:id="rId1659" xr:uid="{D800A871-8546-47AF-B520-69EF5D63D996}"/>
    <hyperlink ref="Q631" r:id="rId1660" xr:uid="{A7A596DF-A96E-4811-AE58-CD29F3177C02}"/>
    <hyperlink ref="Q632" r:id="rId1661" xr:uid="{D318E734-482D-4611-BEF3-71899B8F3832}"/>
    <hyperlink ref="Q633" r:id="rId1662" xr:uid="{036FFDF7-C6B6-43C9-BDC7-569EDC4A5654}"/>
    <hyperlink ref="Q634" r:id="rId1663" xr:uid="{9CF440D9-A7A6-44D6-8DA4-4CE52422DF22}"/>
    <hyperlink ref="Q635" r:id="rId1664" xr:uid="{0BCDDA99-3EF4-4B27-9BC6-F68764C1BFD3}"/>
    <hyperlink ref="Q636" r:id="rId1665" xr:uid="{2B048A3F-286E-4AC7-9454-990BC9C2BAC4}"/>
    <hyperlink ref="Q637" r:id="rId1666" xr:uid="{BCBBAB0E-E6C8-4E22-866E-9F0419114658}"/>
    <hyperlink ref="Q638" r:id="rId1667" xr:uid="{0678CDDD-5D0A-46C3-9E71-8E2EEEA378A4}"/>
    <hyperlink ref="Q639" r:id="rId1668" xr:uid="{72FFCB73-4A52-4573-9404-B926D6F00767}"/>
    <hyperlink ref="Q640" r:id="rId1669" xr:uid="{A3978822-3665-4BBC-BDBF-74E197F9E0D8}"/>
    <hyperlink ref="Q641" r:id="rId1670" xr:uid="{F0C7E95A-9CCF-4AB5-8F03-48EB0AD0DC2E}"/>
    <hyperlink ref="Q642" r:id="rId1671" xr:uid="{03336E17-C41E-4414-9171-6655452F5100}"/>
    <hyperlink ref="Q643" r:id="rId1672" xr:uid="{80A07CC7-6312-496C-BBD0-51C3DC97275A}"/>
    <hyperlink ref="Q644" r:id="rId1673" xr:uid="{07D6114F-505A-43FA-A05C-CA752A9407E0}"/>
    <hyperlink ref="Q645" r:id="rId1674" xr:uid="{E43F2D34-95F6-4630-B490-0018A5416367}"/>
    <hyperlink ref="Q134" r:id="rId1675" xr:uid="{908D780F-993F-41C9-981B-C2970436F02B}"/>
    <hyperlink ref="Q122" r:id="rId1676" xr:uid="{3453B65D-44E9-475A-ACA5-273E987A173C}"/>
    <hyperlink ref="Q123" r:id="rId1677" xr:uid="{528E639D-2A5E-4D3C-B976-24673C08AC01}"/>
    <hyperlink ref="Q128" r:id="rId1678" xr:uid="{BF418B51-BD24-4DCF-8F11-BAF1E7F502F1}"/>
    <hyperlink ref="Q129" r:id="rId1679" xr:uid="{BEA36E1C-1518-4A32-9957-410BA09B1033}"/>
    <hyperlink ref="Q130" r:id="rId1680" xr:uid="{5133D0E7-4199-408B-AF48-9AA40BF564DC}"/>
    <hyperlink ref="Q131" r:id="rId1681" xr:uid="{4ECF011B-8C5A-44F1-933C-CB1569DCA053}"/>
    <hyperlink ref="Q132" r:id="rId1682" xr:uid="{938A24B2-A464-411E-80E3-8173AD59A05E}"/>
    <hyperlink ref="Q135" r:id="rId1683" xr:uid="{251B1B2B-C32A-43B2-8AF4-6023861B8C96}"/>
    <hyperlink ref="Q136" r:id="rId1684" xr:uid="{D69A2C39-07CA-44E1-924D-2A807073E39E}"/>
    <hyperlink ref="Q138" r:id="rId1685" xr:uid="{747835A3-8AD8-4860-8415-548FC6C39913}"/>
    <hyperlink ref="Q139" r:id="rId1686" xr:uid="{96422035-A1E3-42D3-ADD1-42216EB96D58}"/>
    <hyperlink ref="Q647" r:id="rId1687" xr:uid="{168C3E2A-712A-43C6-9ADD-F30145830080}"/>
    <hyperlink ref="Q198" r:id="rId1688" xr:uid="{31E6808F-AD7E-44BE-99D3-A42A0512AFA2}"/>
    <hyperlink ref="Q375" r:id="rId1689" xr:uid="{6496E559-3B28-4962-B9BE-85CB1F46A20B}"/>
    <hyperlink ref="Q147" r:id="rId1690" xr:uid="{A55A1B02-97DB-4780-BE82-8C00673356C9}"/>
    <hyperlink ref="Q148" r:id="rId1691" xr:uid="{C8DB7E47-FDA3-4FA2-845C-7602D27BCDB5}"/>
    <hyperlink ref="Q155" r:id="rId1692" xr:uid="{934936B1-0891-43DA-997B-AA3B40804D6A}"/>
    <hyperlink ref="Q159" r:id="rId1693" xr:uid="{966B1464-58EC-4393-BFB2-B13472D79731}"/>
    <hyperlink ref="Q199" r:id="rId1694" xr:uid="{E495A984-2C7D-4B48-9B86-B5FEAFB064EF}"/>
    <hyperlink ref="Q158" r:id="rId1695" xr:uid="{F6904E8A-EC8A-4C83-8F7D-F41E84DEC581}"/>
    <hyperlink ref="Q161" r:id="rId1696" xr:uid="{7B85CE5D-3613-4245-971A-749BFA2C5709}"/>
    <hyperlink ref="Q162" r:id="rId1697" xr:uid="{5E0B16BE-6485-42FF-BDA7-95C3EC9B0C58}"/>
    <hyperlink ref="Q166" r:id="rId1698" xr:uid="{E5310CD2-E9D0-40A4-83CC-C6DAD9E2D78A}"/>
    <hyperlink ref="Q168" r:id="rId1699" xr:uid="{7ABF2845-1F07-4F49-8A03-E7C3E291A8FF}"/>
    <hyperlink ref="Q169" r:id="rId1700" xr:uid="{1F0FCEAB-9B4C-41F2-8C45-731957FD17E0}"/>
    <hyperlink ref="Q170" r:id="rId1701" xr:uid="{E12F9294-B87C-4207-BE6A-9877C300A0AC}"/>
    <hyperlink ref="Q173" r:id="rId1702" xr:uid="{FD4706FF-0D0C-4905-9D35-D9AA5494D53D}"/>
    <hyperlink ref="Q174" r:id="rId1703" xr:uid="{5015F344-1545-4C08-9518-0B0C2D699D85}"/>
    <hyperlink ref="Q685" r:id="rId1704" xr:uid="{5E298E4B-AD09-4184-AFB6-8F30D016C8C6}"/>
    <hyperlink ref="Q370" r:id="rId1705" xr:uid="{D4BA2BBC-C05F-4ABB-BCBD-7EE4BE1F3CC9}"/>
    <hyperlink ref="Q371" r:id="rId1706" xr:uid="{62B2CD3C-8946-4ED6-89EF-526EBD7E48A3}"/>
    <hyperlink ref="Q373" r:id="rId1707" xr:uid="{9B3CF0CC-E55E-42A6-A58F-06A8A0E74DB9}"/>
    <hyperlink ref="Q376" r:id="rId1708" xr:uid="{A70A5739-E780-4806-B2AE-2084B75ED5F7}"/>
    <hyperlink ref="Q380" r:id="rId1709" xr:uid="{C404E0A2-95B4-46B5-85F8-4EF84EE49FA4}"/>
    <hyperlink ref="Q383" r:id="rId1710" xr:uid="{77CEBFCE-CBCD-45B1-A808-8927B16AE215}"/>
    <hyperlink ref="Q386" r:id="rId1711" xr:uid="{AE82F964-5B54-4E15-9B21-0B073FCD1278}"/>
    <hyperlink ref="Q387" r:id="rId1712" xr:uid="{9912B1E0-A7B7-40E3-B8AF-5FA9D41B2BAF}"/>
    <hyperlink ref="Q394" r:id="rId1713" xr:uid="{23D38EE9-B0E0-4F15-9EA9-41CEE0765049}"/>
    <hyperlink ref="Q372" r:id="rId1714" xr:uid="{AA4ED028-2DC3-4804-9287-15DF11C281D4}"/>
    <hyperlink ref="Q374" r:id="rId1715" xr:uid="{DB687F17-3AD1-4606-B5DD-2C01F920CD39}"/>
    <hyperlink ref="Q377" r:id="rId1716" xr:uid="{219A9489-0B81-4AD4-80D5-10669462BE45}"/>
    <hyperlink ref="Q379" r:id="rId1717" xr:uid="{CAE5C6CA-AB19-4448-9B45-C3AE6A294CDD}"/>
    <hyperlink ref="Q381" r:id="rId1718" xr:uid="{A2529D7F-D2FB-42F4-91C5-44E63969091E}"/>
    <hyperlink ref="Q382" r:id="rId1719" xr:uid="{1878FEB8-AA75-491B-B383-382E14C26653}"/>
    <hyperlink ref="Q385" r:id="rId1720" xr:uid="{502C6DFE-9BA1-4F87-ADB9-8C27680D19E6}"/>
    <hyperlink ref="Q390" r:id="rId1721" xr:uid="{2E95E971-A57F-46D1-91B8-E4E7D348F3C7}"/>
    <hyperlink ref="Q389" r:id="rId1722" xr:uid="{18AB0EB9-C5A5-4EA4-B5EF-1A42DB8E1346}"/>
    <hyperlink ref="Q391" r:id="rId1723" xr:uid="{7AAF7A18-B8EF-4E03-BABC-F2E9B9C49CA5}"/>
    <hyperlink ref="Q393" r:id="rId1724" xr:uid="{F190286A-86BD-476C-B82B-9B817CB1BB21}"/>
    <hyperlink ref="Q395" r:id="rId1725" xr:uid="{FD243276-9DD0-4315-B4F9-6967A3C6B94C}"/>
    <hyperlink ref="Q646" r:id="rId1726" xr:uid="{47E19B1C-DB88-45F4-92F5-E3494EF08F19}"/>
    <hyperlink ref="Q648" r:id="rId1727" xr:uid="{8F6CB5AF-BA98-48D2-99AD-87263B94A6FE}"/>
    <hyperlink ref="Q649" r:id="rId1728" xr:uid="{363BF4AA-7F7A-4E6C-AEE9-9083012E134E}"/>
    <hyperlink ref="Q652" r:id="rId1729" xr:uid="{45917547-E208-44B2-BEDF-E73171E07B39}"/>
    <hyperlink ref="Q650" r:id="rId1730" xr:uid="{0FEFE2F7-0A85-4C6E-ABED-D5F0A1CE73A7}"/>
    <hyperlink ref="Q651" r:id="rId1731" xr:uid="{266A6FD4-198C-4B2A-9FCC-FB98E933F4C3}"/>
    <hyperlink ref="Q654" r:id="rId1732" xr:uid="{2265FC7C-F136-41A4-BE62-6C24014B42A0}"/>
    <hyperlink ref="Q655" r:id="rId1733" xr:uid="{0DF58EF4-3583-4439-892D-B03D77ABAE1B}"/>
    <hyperlink ref="Q656" r:id="rId1734" xr:uid="{C884CE05-CDE5-4A35-A532-77070343AE3E}"/>
    <hyperlink ref="Q657" r:id="rId1735" xr:uid="{B395BF35-0A00-44FF-8E6E-EA6D968714DD}"/>
    <hyperlink ref="Q658" r:id="rId1736" xr:uid="{47EBECE0-C61E-4F88-8B1D-274253963955}"/>
    <hyperlink ref="Q659" r:id="rId1737" xr:uid="{08C82569-A3C6-4FD9-A259-FD667D5ED39F}"/>
    <hyperlink ref="Q660" r:id="rId1738" xr:uid="{1F8DB12B-3FC5-48B1-9A1A-DCA2BC1314DC}"/>
    <hyperlink ref="Q661" r:id="rId1739" xr:uid="{9ACC5990-71DA-46CC-ADF9-93AE38E46103}"/>
    <hyperlink ref="Q672" r:id="rId1740" xr:uid="{22D31353-023D-4275-BA2E-271A0393BD68}"/>
    <hyperlink ref="Q662" r:id="rId1741" xr:uid="{72258D59-188D-4D2F-BD19-FFFA696824B6}"/>
    <hyperlink ref="Q663" r:id="rId1742" xr:uid="{FAC00FFD-A7B2-49BF-B5EB-63E3B119D844}"/>
    <hyperlink ref="Q665" r:id="rId1743" xr:uid="{23C28519-97C1-4770-BC07-B429D0FE2A71}"/>
    <hyperlink ref="Q666" r:id="rId1744" xr:uid="{4964D000-66E2-4C93-846D-C00CA0DA40B0}"/>
    <hyperlink ref="Q669" r:id="rId1745" xr:uid="{D9D9B719-B7BD-4B5C-B92C-02B875BD0F11}"/>
    <hyperlink ref="Q670" r:id="rId1746" xr:uid="{0B783A14-E8FC-469B-9FC3-193F2F95FEBC}"/>
    <hyperlink ref="Q671" r:id="rId1747" xr:uid="{55EFEA73-4429-4580-9BBA-32C4C755F2C0}"/>
    <hyperlink ref="Q673" r:id="rId1748" xr:uid="{548BE12A-7E25-491A-9E59-DD314B2B2241}"/>
    <hyperlink ref="Q674" r:id="rId1749" xr:uid="{F7CB9642-F4D4-421B-A2E2-D9C56C528B1E}"/>
    <hyperlink ref="Q675" r:id="rId1750" xr:uid="{F8651AB5-0A9E-4494-B89D-886B1FD868B1}"/>
    <hyperlink ref="Q676" r:id="rId1751" xr:uid="{917BAC25-CF32-40EF-AEC5-0B97C56630E0}"/>
    <hyperlink ref="Q678" r:id="rId1752" xr:uid="{0030BDB1-5518-433B-BB75-8DCE12C90E05}"/>
    <hyperlink ref="Q679" r:id="rId1753" xr:uid="{F281EF23-A4FE-42A5-96CC-7A57AA3D293D}"/>
    <hyperlink ref="Q680" r:id="rId1754" xr:uid="{DDA7D432-17BA-42EA-AF44-B25966EBA6CF}"/>
    <hyperlink ref="Q681" r:id="rId1755" xr:uid="{24F56EC1-D6D4-4402-B3C2-315D129E3131}"/>
    <hyperlink ref="Q682" r:id="rId1756" xr:uid="{78FABAC6-1711-4A1E-879D-51F5881C5F3C}"/>
    <hyperlink ref="Q683" r:id="rId1757" xr:uid="{0DD83A92-2B43-4C88-8621-EF74B12990B4}"/>
    <hyperlink ref="Q684" r:id="rId1758" xr:uid="{41782D66-700A-4A96-92F3-3713B08D3FCF}"/>
    <hyperlink ref="Q144" r:id="rId1759" xr:uid="{FC38510B-8DDD-4625-AF31-10E36A2D1816}"/>
    <hyperlink ref="Q200" r:id="rId1760" xr:uid="{9AAF10F4-5F9D-42AD-9697-DD2BB503C5BE}"/>
    <hyperlink ref="Q143" r:id="rId1761" xr:uid="{750ABB6C-8B1E-4F3A-A0C2-BDC41BF2AE01}"/>
    <hyperlink ref="Q145" r:id="rId1762" xr:uid="{38A20BD1-BC57-43BF-A392-B17BECD92E9E}"/>
    <hyperlink ref="Q146" r:id="rId1763" xr:uid="{4BCEFED8-C9CC-4A46-A6B1-1BED7500691A}"/>
    <hyperlink ref="Q149" r:id="rId1764" xr:uid="{D8622AD8-29D4-47B7-B5E2-5E7AA05E41B4}"/>
    <hyperlink ref="Q150" r:id="rId1765" xr:uid="{BDC9B411-D15E-458D-AD26-4E384D8C1980}"/>
    <hyperlink ref="Q151" r:id="rId1766" xr:uid="{B71D89BD-3956-4890-BA6F-C7482B603A92}"/>
    <hyperlink ref="Q152" r:id="rId1767" xr:uid="{13555D9A-76CE-4EB5-A0BC-6351B2635ABD}"/>
    <hyperlink ref="Q153" r:id="rId1768" xr:uid="{859F2730-E9A3-4A24-866F-328B6B09D27F}"/>
    <hyperlink ref="Q156" r:id="rId1769" xr:uid="{9044EC7F-B725-46A9-9397-0499038B5780}"/>
    <hyperlink ref="Q157" r:id="rId1770" xr:uid="{6EF7E27E-679B-4F29-8879-3357A33E1903}"/>
    <hyperlink ref="Q160" r:id="rId1771" xr:uid="{64C49F3F-D8C2-4BE7-BB1D-C96DDB0C427A}"/>
    <hyperlink ref="Q202" r:id="rId1772" xr:uid="{981609D9-49C9-4640-A54D-56169782E25C}"/>
    <hyperlink ref="Q163" r:id="rId1773" xr:uid="{91EEC78D-2D86-4035-BA86-A73AB5DF532B}"/>
    <hyperlink ref="Q164" r:id="rId1774" xr:uid="{6560DE2B-E312-4404-A166-69A49191EC14}"/>
    <hyperlink ref="Q165" r:id="rId1775" xr:uid="{3BEB5480-4752-4529-AB33-2C03E8E17ABF}"/>
    <hyperlink ref="Q171" r:id="rId1776" xr:uid="{79370765-79A2-44B5-AF9F-681553C4F21C}"/>
    <hyperlink ref="Q175" r:id="rId1777" xr:uid="{A6541048-A547-4F51-8664-8B04DC565C54}"/>
    <hyperlink ref="Q653" r:id="rId1778" xr:uid="{2400ACC5-0B51-4D96-A89D-6CEC2277DE88}"/>
    <hyperlink ref="Q664" r:id="rId1779" xr:uid="{410C4DB2-D668-4749-8316-17E62BAB273F}"/>
    <hyperlink ref="Q105" r:id="rId1780" xr:uid="{E9A9223E-0FB8-4904-B56F-80E3015870D3}"/>
    <hyperlink ref="Q103" r:id="rId1781" xr:uid="{0D8CE7AA-99A1-4FE2-8B5A-0891C34CF950}"/>
    <hyperlink ref="Q102" r:id="rId1782" xr:uid="{02F00734-45BC-4CB0-99FB-F38F9B97A054}"/>
    <hyperlink ref="Q177" r:id="rId1783" xr:uid="{50057D08-AD69-4EB6-A47F-DDF333C88428}"/>
    <hyperlink ref="Q183" r:id="rId1784" xr:uid="{FD9829BD-AE5A-4F2B-ADDB-84E55A682386}"/>
    <hyperlink ref="Q704" r:id="rId1785" xr:uid="{4AB8BEE3-12A2-40ED-90F5-9D238A3AC103}"/>
    <hyperlink ref="Q184" r:id="rId1786" xr:uid="{9C03DDFC-B146-4869-B0FE-2CFBEF055B14}"/>
    <hyperlink ref="Q197" r:id="rId1787" xr:uid="{570127E7-34A7-4801-BB90-9BF87ACE31A3}"/>
    <hyperlink ref="Q186" r:id="rId1788" xr:uid="{8F761F1A-8476-40BC-AB61-14D4AAF854FC}"/>
    <hyperlink ref="Q189" r:id="rId1789" xr:uid="{5065CB6D-3FD0-435B-876C-A737A048E12D}"/>
    <hyperlink ref="Q190" r:id="rId1790" xr:uid="{1D1D7C96-E485-41C4-AB02-80FB75A25337}"/>
    <hyperlink ref="Q191" r:id="rId1791" xr:uid="{E69189D5-A729-4A32-82D3-C202A34FC08F}"/>
    <hyperlink ref="Q192" r:id="rId1792" xr:uid="{617E1FAF-17EE-42F5-B57F-7E63EDE2D0A3}"/>
    <hyperlink ref="Q193" r:id="rId1793" xr:uid="{12EE9E12-785D-4D0E-B44D-191EB7F129DC}"/>
    <hyperlink ref="Q396" r:id="rId1794" xr:uid="{0CEE5D5D-11EC-47E1-ADA5-BA35964738E6}"/>
    <hyperlink ref="Q398" r:id="rId1795" xr:uid="{5FDBFD0F-CEF2-43A1-8CB4-B687A36A27E0}"/>
    <hyperlink ref="Q399" r:id="rId1796" xr:uid="{B1927EE5-B7A1-4AF9-8650-A4C826890ADC}"/>
    <hyperlink ref="Q403" r:id="rId1797" xr:uid="{CB9F98AC-5289-457B-81BE-4C56CCFA0C67}"/>
    <hyperlink ref="Q402" r:id="rId1798" xr:uid="{5965A37E-7A04-4269-AE06-D6DA48190AEB}"/>
    <hyperlink ref="Q404" r:id="rId1799" xr:uid="{245157BA-5510-42D8-B4A0-FD413ECB9331}"/>
    <hyperlink ref="Q400" r:id="rId1800" xr:uid="{84441E1E-E5AB-4821-8FFD-B113419BEA78}"/>
    <hyperlink ref="Q408" r:id="rId1801" xr:uid="{B8EE7834-C871-407F-A406-AA7FBEF7B6EB}"/>
    <hyperlink ref="Q409" r:id="rId1802" xr:uid="{59A0A909-59AD-4912-80AF-C0EF4C6B0F37}"/>
    <hyperlink ref="Q411" r:id="rId1803" xr:uid="{02224450-9184-40F8-BF56-7AFA8EF649DB}"/>
    <hyperlink ref="Q415" r:id="rId1804" xr:uid="{A9FAC5CE-2B20-49B1-BFB6-4DC165F8053B}"/>
    <hyperlink ref="Q421" r:id="rId1805" xr:uid="{63A28736-AE60-4293-976E-BC424CD98B32}"/>
    <hyperlink ref="Q425" r:id="rId1806" xr:uid="{BCF9E03E-D2D8-457A-9DC5-E1CE49BC2FF0}"/>
    <hyperlink ref="Q427" r:id="rId1807" xr:uid="{30E52E02-6AE5-41F3-9711-ECD4F385325E}"/>
    <hyperlink ref="Q428" r:id="rId1808" xr:uid="{19230AFF-4E2A-46FC-9956-CCBA5AB764CF}"/>
    <hyperlink ref="Q433" r:id="rId1809" xr:uid="{DF8D39A9-E45C-4DF8-9485-AC82FCD5DD57}"/>
    <hyperlink ref="Q434" r:id="rId1810" xr:uid="{A39FD47E-3F81-41CF-A229-4BD5295905F9}"/>
    <hyperlink ref="Q438" r:id="rId1811" xr:uid="{E0535EC5-627E-480E-ACAF-2C6670593089}"/>
    <hyperlink ref="Q437" r:id="rId1812" xr:uid="{7D52C92E-6EF1-4F29-851C-713C45C04912}"/>
    <hyperlink ref="Q397" r:id="rId1813" xr:uid="{551B92B0-9FA5-435D-8738-16BB37717B01}"/>
    <hyperlink ref="Q406" r:id="rId1814" xr:uid="{8E9A9FCB-7571-4D64-9385-48CD7A5B358D}"/>
    <hyperlink ref="Q401" r:id="rId1815" xr:uid="{C0C8DC17-6BE4-408E-9E3B-688FEC1B1D0A}"/>
    <hyperlink ref="Q405" r:id="rId1816" xr:uid="{422D160B-875B-4A61-A17B-212B6D3BF1C2}"/>
    <hyperlink ref="Q407" r:id="rId1817" xr:uid="{0828BD66-4681-47B9-AF90-FB548D54131B}"/>
    <hyperlink ref="Q410" r:id="rId1818" xr:uid="{257F6F17-8B3A-40CD-AB4F-C23D4A098C48}"/>
    <hyperlink ref="Q412" r:id="rId1819" xr:uid="{A4ABE417-BD38-4342-84BF-58A5FA3F7738}"/>
    <hyperlink ref="Q413" r:id="rId1820" xr:uid="{FE2B3AF6-DCE6-4673-8810-0BFDAE8BB80C}"/>
    <hyperlink ref="Q414" r:id="rId1821" xr:uid="{0AB06689-9977-4D89-B892-DC6C622EBCBC}"/>
    <hyperlink ref="Q416" r:id="rId1822" xr:uid="{B554C941-CF48-4F5F-AA8A-D3C35C904F63}"/>
    <hyperlink ref="Q417" r:id="rId1823" xr:uid="{906AA356-BC92-48F6-9CC1-0E1DC55C6664}"/>
    <hyperlink ref="Q418" r:id="rId1824" xr:uid="{0B9E2B6F-676B-42D9-BB46-BE79DBE86577}"/>
    <hyperlink ref="Q419" r:id="rId1825" xr:uid="{25995766-B803-487C-8712-0FD220974B8A}"/>
    <hyperlink ref="Q420" r:id="rId1826" xr:uid="{7AE5ACB9-B7D0-4FC7-BFD3-A4F925CC7083}"/>
    <hyperlink ref="Q422" r:id="rId1827" xr:uid="{62A17A48-68CE-4AE1-8D0B-C0D2E20A2513}"/>
    <hyperlink ref="Q424" r:id="rId1828" xr:uid="{2FF191DE-7F69-431A-8154-898C12C3F5B6}"/>
    <hyperlink ref="Q423" r:id="rId1829" xr:uid="{E998E21C-4474-4277-A301-FC5677B00B22}"/>
    <hyperlink ref="Q426" r:id="rId1830" xr:uid="{72B9D90C-6C61-4F1A-A56D-5F82891A7DCC}"/>
    <hyperlink ref="Q430" r:id="rId1831" xr:uid="{972B7FAD-9E4F-43E1-8841-7C5E6A2523ED}"/>
    <hyperlink ref="Q432" r:id="rId1832" xr:uid="{C1E60586-36E7-4F6D-A6CE-D8860BD6719D}"/>
    <hyperlink ref="Q435" r:id="rId1833" xr:uid="{055CA630-AF0C-4C78-85F9-B74469EC09FD}"/>
    <hyperlink ref="Q436" r:id="rId1834" xr:uid="{A4AA520C-A6DE-44BC-BF88-C3AAF5AF0B90}"/>
    <hyperlink ref="Q711" r:id="rId1835" xr:uid="{22A2054B-DE89-472F-93CA-B31A73663996}"/>
    <hyperlink ref="Q686" r:id="rId1836" xr:uid="{FF93ED15-9EA4-4DE3-99E2-66A3C4594811}"/>
    <hyperlink ref="Q687" r:id="rId1837" xr:uid="{4A5142DC-A401-40CE-95D2-A6866499A490}"/>
    <hyperlink ref="Q688" r:id="rId1838" xr:uid="{6CFBFDFD-DD86-45AD-BB70-F3038BA16020}"/>
    <hyperlink ref="Q689" r:id="rId1839" xr:uid="{BE518646-4241-4DA2-99D5-8DEA4FFAB26E}"/>
    <hyperlink ref="Q691" r:id="rId1840" xr:uid="{462E1D20-611C-4CB9-AFEC-FBC592A6A437}"/>
    <hyperlink ref="Q692" r:id="rId1841" xr:uid="{97F6CD90-31B3-4430-9B18-79679AF79566}"/>
    <hyperlink ref="Q693" r:id="rId1842" xr:uid="{C1945BD5-28A6-4AF7-84FC-6653A1FD747B}"/>
    <hyperlink ref="Q694" r:id="rId1843" xr:uid="{2D25A912-78B8-45B2-A7A1-301CF9668332}"/>
    <hyperlink ref="Q695" r:id="rId1844" xr:uid="{3B76CD28-95A0-4677-A716-235DB34F1CA2}"/>
    <hyperlink ref="Q696" r:id="rId1845" xr:uid="{B9AAE6C5-066F-40FE-99A2-CC8879F15A93}"/>
    <hyperlink ref="Q697" r:id="rId1846" xr:uid="{7BAE69E3-316E-42DE-91F0-67E3D314DA9A}"/>
    <hyperlink ref="Q698" r:id="rId1847" xr:uid="{A49AE334-53DF-4086-A76A-54B1CAD2E419}"/>
    <hyperlink ref="Q699" r:id="rId1848" xr:uid="{7639BDDF-B5D8-4D05-8034-8FAFD1313F15}"/>
    <hyperlink ref="Q700" r:id="rId1849" xr:uid="{D03D2B4F-98B0-4D25-AF27-19426B4DB302}"/>
    <hyperlink ref="Q701" r:id="rId1850" xr:uid="{4570F765-65D6-4ED9-B94E-22C5FBBEE61F}"/>
    <hyperlink ref="Q702" r:id="rId1851" xr:uid="{8B7FA997-967D-45E7-A9B9-4BE7DF73E087}"/>
    <hyperlink ref="Q703" r:id="rId1852" xr:uid="{AC3C7F85-E7F3-4578-93E7-3C761AF3D0E5}"/>
    <hyperlink ref="Q706" r:id="rId1853" xr:uid="{5B55C0A5-A147-4E89-B8FC-EC89862333BB}"/>
    <hyperlink ref="Q707" r:id="rId1854" xr:uid="{BAE3C6F0-FF73-4316-9411-02317B062FE7}"/>
    <hyperlink ref="Q708" r:id="rId1855" xr:uid="{D0D4F434-4694-40D0-B3FE-ACD9DD64CE3F}"/>
    <hyperlink ref="Q709" r:id="rId1856" xr:uid="{F7BE7B34-623F-4CF9-8969-3A11E5E1A5B2}"/>
    <hyperlink ref="Q710" r:id="rId1857" xr:uid="{C5306116-0C7D-4A67-AD0C-B4DCA0BF452D}"/>
    <hyperlink ref="Q712" r:id="rId1858" xr:uid="{238BD8A3-A49A-4876-BB19-3346E941681C}"/>
    <hyperlink ref="Q714" r:id="rId1859" xr:uid="{3DFC109E-A862-4484-863A-D3B5D33829A2}"/>
    <hyperlink ref="Q715" r:id="rId1860" xr:uid="{47ED6B8F-5576-498E-97AD-5F61A30ADD9A}"/>
    <hyperlink ref="Q716" r:id="rId1861" xr:uid="{61D44D33-FBBE-4BD5-8721-8D5C9ACD9788}"/>
    <hyperlink ref="Q717" r:id="rId1862" xr:uid="{0552E75C-4415-4C6B-9BA7-B97AB6E025F5}"/>
    <hyperlink ref="Q718" r:id="rId1863" xr:uid="{F3EC3E93-1653-41E6-8D02-DAD5F66BF358}"/>
    <hyperlink ref="Q731" r:id="rId1864" xr:uid="{6D3E41B2-4160-4594-9EF6-98B58CB8FABC}"/>
    <hyperlink ref="Q719" r:id="rId1865" xr:uid="{08F43ACD-DC29-4292-B457-97F5EC268233}"/>
    <hyperlink ref="Q721" r:id="rId1866" xr:uid="{D61C65BE-4982-4CF7-B704-9A7A73511B22}"/>
    <hyperlink ref="Q720" r:id="rId1867" xr:uid="{9100032B-6E82-4202-A7BC-E0EBC2AD7332}"/>
    <hyperlink ref="Q722" r:id="rId1868" xr:uid="{D23D4151-77F3-4384-8527-0CBAD1DEA0D1}"/>
    <hyperlink ref="Q723" r:id="rId1869" xr:uid="{67C2756D-434A-4F40-BD9C-00E2D59AD78E}"/>
    <hyperlink ref="Q724" r:id="rId1870" xr:uid="{C57B4588-EFB2-42BE-BA5F-FEA122AA0DA0}"/>
    <hyperlink ref="Q725" r:id="rId1871" xr:uid="{72075F00-8A23-4722-BF2B-94B6C45A71DC}"/>
    <hyperlink ref="Q726" r:id="rId1872" xr:uid="{465218F7-E402-447B-9BF8-2338A1747E10}"/>
    <hyperlink ref="Q727" r:id="rId1873" xr:uid="{3F36D8F3-0775-4CDB-AA0D-3C2A4B15BC7A}"/>
    <hyperlink ref="Q728" r:id="rId1874" xr:uid="{EC9933DB-60ED-417E-A6E7-C8DB2FD2FF8D}"/>
    <hyperlink ref="Q176" r:id="rId1875" xr:uid="{2957E1DB-7A72-47DF-A0D8-52271DAEAD89}"/>
    <hyperlink ref="Q179" r:id="rId1876" xr:uid="{79DB2F87-7203-4C68-842E-CED110DBF93A}"/>
    <hyperlink ref="Q180" r:id="rId1877" xr:uid="{869BD860-AA18-4DDF-ADD1-DA22AA561EFA}"/>
    <hyperlink ref="Q181" r:id="rId1878" xr:uid="{3669F1BF-D4F9-4F30-AF84-BA196CD00494}"/>
    <hyperlink ref="Q182" r:id="rId1879" xr:uid="{4124B275-BA9D-4152-807E-D5818D869EF0}"/>
    <hyperlink ref="Q185" r:id="rId1880" xr:uid="{02CF01AF-15D0-486B-BB1F-FB0DE6162C81}"/>
    <hyperlink ref="Q187" r:id="rId1881" xr:uid="{6A8B00D7-B9DF-4342-9DB7-132607FD6068}"/>
    <hyperlink ref="Q205" r:id="rId1882" xr:uid="{3B6FB2A3-E0C6-4551-944F-AE1C6020A880}"/>
    <hyperlink ref="Q194" r:id="rId1883" xr:uid="{BD215515-C1BC-4040-B2D6-565071F77A63}"/>
    <hyperlink ref="Q195" r:id="rId1884" xr:uid="{ACE4C1D4-F4FD-4571-A88A-3343AE91A794}"/>
    <hyperlink ref="Q196" r:id="rId1885" xr:uid="{96CB6F4E-E037-4F51-877D-2D2BB6FEC12C}"/>
    <hyperlink ref="Q713" r:id="rId1886" xr:uid="{496FAD02-0C1C-43FF-92BD-EDC5C08E3C45}"/>
    <hyperlink ref="Q705" r:id="rId1887" xr:uid="{19E15D89-6635-466C-A60D-7CEEB81EA501}"/>
    <hyperlink ref="Q526" r:id="rId1888" xr:uid="{701A8EEE-9127-4430-9496-C2730771E325}"/>
    <hyperlink ref="Q458" r:id="rId1889" xr:uid="{ACAA108B-E9F6-45CE-80E0-367FB49FBC88}"/>
    <hyperlink ref="Q172" r:id="rId1890" xr:uid="{C5809EB4-C376-466C-946B-C62980EB2877}"/>
    <hyperlink ref="N214" r:id="rId1891" xr:uid="{A5A46248-6290-41FD-8BE9-236CBE26B0AA}"/>
    <hyperlink ref="Q214" r:id="rId1892" xr:uid="{5B704E45-ECC8-48A3-9F5A-0BB0BC645657}"/>
    <hyperlink ref="N464" r:id="rId1893" xr:uid="{A9E1A76D-EC88-4A73-82CF-03D7D7D1FA09}"/>
    <hyperlink ref="Q464" r:id="rId1894" xr:uid="{9D19B63F-71F0-444A-BF8A-59B729D519C7}"/>
    <hyperlink ref="N40" r:id="rId1895" xr:uid="{0CE13B5B-E88C-4E20-94EA-DEF1E5EA74B1}"/>
    <hyperlink ref="Q40" r:id="rId1896" xr:uid="{70FB581B-8CD4-4740-9303-2EEF259B8371}"/>
    <hyperlink ref="N69" r:id="rId1897" xr:uid="{464FA0EC-F2E9-42E4-B507-2D99378D102C}"/>
    <hyperlink ref="Q69" r:id="rId1898" xr:uid="{53C87C79-6A34-425E-B544-664540B1CB43}"/>
    <hyperlink ref="N72" r:id="rId1899" xr:uid="{5B21D311-FAAB-4995-9E86-4C27D3F7291D}"/>
    <hyperlink ref="Q72" r:id="rId1900" xr:uid="{2239C6F8-EF2F-43F9-8A5F-A738B92A2B64}"/>
    <hyperlink ref="Q270" r:id="rId1901" xr:uid="{C26CC1A2-CE10-4A36-9A2A-B58E491D9B39}"/>
    <hyperlink ref="N310" r:id="rId1902" xr:uid="{C049676B-9D0C-4FE7-B612-A8462DE88802}"/>
    <hyperlink ref="Q310" r:id="rId1903" xr:uid="{9542FEC2-6DE8-4ECD-8C71-A70B9237547F}"/>
    <hyperlink ref="AV5" r:id="rId1904" xr:uid="{56679F9D-DAF8-411C-99FF-D162962E77E2}"/>
    <hyperlink ref="AV6" r:id="rId1905" xr:uid="{A51F5F62-8E3D-418B-B1F2-FE9F6FA180D3}"/>
    <hyperlink ref="AV7" r:id="rId1906" xr:uid="{98D0AFD4-75E8-43B7-8226-1EA1A5BE0410}"/>
    <hyperlink ref="AV8" r:id="rId1907" xr:uid="{926C49F7-AB6A-4F24-AF7C-E605A5CDED68}"/>
    <hyperlink ref="AV9" r:id="rId1908" xr:uid="{45F14BE6-FDDA-4862-AD6E-30634CC1421F}"/>
    <hyperlink ref="AV10" r:id="rId1909" xr:uid="{732BC200-F6A6-4AD5-B7A2-C16D49FA2267}"/>
    <hyperlink ref="AV11" r:id="rId1910" xr:uid="{C9FC3FEE-D213-4394-B69B-A9FA098544AE}"/>
    <hyperlink ref="AV12" r:id="rId1911" xr:uid="{2FCA491A-3A1B-44EC-819B-D5D8279ECDE8}"/>
    <hyperlink ref="AV13" r:id="rId1912" xr:uid="{40872FAC-CE14-4CFA-92F0-69DD76331C15}"/>
    <hyperlink ref="AV14" r:id="rId1913" xr:uid="{1D5481A9-EB68-4E24-90F1-E89344318397}"/>
    <hyperlink ref="AV15" r:id="rId1914" xr:uid="{88BC51F6-9473-464A-A958-2D9387F53B70}"/>
    <hyperlink ref="AV17" r:id="rId1915" xr:uid="{60263BDF-D56F-4D3C-827A-E02BC0D5EE3A}"/>
    <hyperlink ref="AV16" r:id="rId1916" xr:uid="{5BFA0D59-FDE4-4AFE-8B53-6E1426989650}"/>
    <hyperlink ref="AV18" r:id="rId1917" xr:uid="{838F8B40-F65B-46BA-A247-4C3FD46A1420}"/>
    <hyperlink ref="AV20" r:id="rId1918" xr:uid="{679C1C3B-4308-438E-91A9-0927A17B0CF1}"/>
    <hyperlink ref="AV19" r:id="rId1919" xr:uid="{12BB1BC7-5C7F-45AD-A9DB-28D25759EE60}"/>
    <hyperlink ref="AV21" r:id="rId1920" xr:uid="{5E71E255-88E6-46FB-87CE-730AA9404E1F}"/>
    <hyperlink ref="AV22" r:id="rId1921" xr:uid="{F77714BA-0FA5-4AC3-ACA0-279BC0E36494}"/>
    <hyperlink ref="AV23" r:id="rId1922" xr:uid="{A96CE588-F11F-4BE1-842B-868E772C8EA6}"/>
    <hyperlink ref="AV24" r:id="rId1923" xr:uid="{A7F2C31A-F4BA-497D-9AD6-778CC885D27E}"/>
    <hyperlink ref="AV26" r:id="rId1924" xr:uid="{B585E2F0-019F-4D55-B8AE-5F45446FC6F3}"/>
    <hyperlink ref="AV27" r:id="rId1925" xr:uid="{28EE71B7-A24C-4F04-99BA-EEC509E6B704}"/>
    <hyperlink ref="AV28" r:id="rId1926" xr:uid="{76488781-ED12-46EE-99DC-B84BEE778C67}"/>
    <hyperlink ref="AV29" r:id="rId1927" xr:uid="{A2B5223D-3124-4881-8AFF-CA66AF711319}"/>
    <hyperlink ref="AV30" r:id="rId1928" xr:uid="{1ADF10F2-35C0-4EFB-B0E6-04738074575B}"/>
    <hyperlink ref="AV32" r:id="rId1929" xr:uid="{032027EC-C7B0-46EA-B0CB-FB85BBFF37AE}"/>
    <hyperlink ref="AV33" r:id="rId1930" xr:uid="{1204B028-555C-4FC2-80FD-16DF592E4BE9}"/>
    <hyperlink ref="AV35" r:id="rId1931" xr:uid="{4E69094F-DEB1-4810-B466-F580B0BDA822}"/>
    <hyperlink ref="AV36" r:id="rId1932" xr:uid="{66FBE10F-5A3B-4DE0-B54B-536C9C100A94}"/>
    <hyperlink ref="AV37" r:id="rId1933" xr:uid="{7E62B6C0-D829-4B03-87F6-7817029EFD9B}"/>
    <hyperlink ref="AV38" r:id="rId1934" xr:uid="{07BC2926-2089-439C-8EA5-9E08D0055F36}"/>
    <hyperlink ref="AV39" r:id="rId1935" xr:uid="{8B333F9B-2495-4ADD-8D5A-749D760FBF4E}"/>
    <hyperlink ref="AV40" r:id="rId1936" xr:uid="{EB9D0CDF-79F3-4CDF-B79A-08612C828C33}"/>
    <hyperlink ref="AV41" r:id="rId1937" xr:uid="{BEFA15EF-A4CF-414D-817E-5DF5F486C30A}"/>
    <hyperlink ref="AV42" r:id="rId1938" xr:uid="{AB76F075-49E4-4698-9E15-8E5C5659591D}"/>
    <hyperlink ref="AV43" r:id="rId1939" xr:uid="{5E035933-7C6D-4D27-A0B8-11C3B8647948}"/>
    <hyperlink ref="AV44" r:id="rId1940" xr:uid="{BCF11668-1BCF-42F9-9804-43950456CA93}"/>
    <hyperlink ref="AV45" r:id="rId1941" xr:uid="{61F583D0-79B2-4D5D-BEF1-8D8AD156869E}"/>
    <hyperlink ref="AV46" r:id="rId1942" xr:uid="{CC7B7DC4-F510-4BE6-B8B2-45AB78BA7AF9}"/>
    <hyperlink ref="AV47" r:id="rId1943" xr:uid="{88DBA428-A04E-4C02-8799-DCE1E7129B88}"/>
    <hyperlink ref="AV48" r:id="rId1944" xr:uid="{E68CA5D2-944A-43EC-8CCB-6A7DBCBC94F3}"/>
    <hyperlink ref="AV49" r:id="rId1945" xr:uid="{8467B500-9EC5-47A3-9F64-A9F113A6D1FD}"/>
    <hyperlink ref="AV50" r:id="rId1946" xr:uid="{A9595BDF-AFB2-4308-8551-4E189F1DDB1B}"/>
    <hyperlink ref="AV51" r:id="rId1947" xr:uid="{B4C3C946-DFC6-4DB6-952A-DFC9BF5CA9B4}"/>
    <hyperlink ref="AV52" r:id="rId1948" xr:uid="{25127239-1603-4DD9-890A-169B98F02983}"/>
    <hyperlink ref="AV53" r:id="rId1949" xr:uid="{3CAEE349-DF1E-4299-BA72-58F0DCDB15DC}"/>
    <hyperlink ref="AV54" r:id="rId1950" xr:uid="{A56B9BE2-AEE9-48FB-9077-5E56FD66CC3B}"/>
    <hyperlink ref="AV55" r:id="rId1951" xr:uid="{2851FBAA-4431-4C3E-B86D-3B22CC90BC52}"/>
    <hyperlink ref="AV56" r:id="rId1952" xr:uid="{275C9A48-7777-4149-A3CA-71DE5F3DAF5D}"/>
    <hyperlink ref="AV57" r:id="rId1953" xr:uid="{096E52B9-A9F6-424F-A25F-202641189962}"/>
    <hyperlink ref="AV58" r:id="rId1954" xr:uid="{6528145C-EAFD-4206-95AF-F840AE853775}"/>
    <hyperlink ref="AV59" r:id="rId1955" xr:uid="{97442DE9-E1C2-4778-9B21-A1F9C458F0F5}"/>
    <hyperlink ref="AV60" r:id="rId1956" xr:uid="{DB8D51BC-805A-4E9E-AE01-FA7955AFA5B5}"/>
    <hyperlink ref="AV61" r:id="rId1957" xr:uid="{87F3A7EC-EE9D-4B5D-8B0E-789454B6B446}"/>
    <hyperlink ref="AV62" r:id="rId1958" xr:uid="{8492035F-7E1C-448E-9B78-89FC9AE0E76E}"/>
    <hyperlink ref="AV63" r:id="rId1959" xr:uid="{1B551B4A-1A50-4C3E-A6E6-44E16499789F}"/>
    <hyperlink ref="AV64" r:id="rId1960" xr:uid="{EC3B1779-2143-45EA-9BE1-61EBF4BC62A9}"/>
    <hyperlink ref="AV65" r:id="rId1961" xr:uid="{CE6B368F-E9C0-4784-86C7-8D1F94B5F2E0}"/>
    <hyperlink ref="AV66" r:id="rId1962" xr:uid="{AC765FBF-CB77-43CE-B44F-A52286E6F8C9}"/>
    <hyperlink ref="AV67" r:id="rId1963" xr:uid="{BEF5FCDB-742B-4C09-A5FC-63A11291914C}"/>
    <hyperlink ref="AV68" r:id="rId1964" xr:uid="{1DFEDEDC-CFFD-45BA-B185-067D95C121E5}"/>
    <hyperlink ref="AV69" r:id="rId1965" xr:uid="{EC9D16C9-990B-4085-B7A0-6B03FF3772EC}"/>
    <hyperlink ref="AV70" r:id="rId1966" xr:uid="{E9579F6C-1AAA-4FF6-8368-0158FC6DABDC}"/>
    <hyperlink ref="AV71" r:id="rId1967" xr:uid="{8B80D5F4-EE7C-460D-8E7A-9A09FFF9C0EA}"/>
    <hyperlink ref="AV72" r:id="rId1968" xr:uid="{3BCC3CED-4E3C-44A5-A136-FD7B37C3D8CC}"/>
    <hyperlink ref="AV73" r:id="rId1969" xr:uid="{303F6FB3-C240-4E05-8EBD-97E9D90A78FA}"/>
    <hyperlink ref="AV74" r:id="rId1970" xr:uid="{4A8C463C-E350-4D4F-96A7-2031176A9726}"/>
    <hyperlink ref="AV75" r:id="rId1971" xr:uid="{A0ADC947-0321-45B5-BA66-8EBA437A8876}"/>
    <hyperlink ref="AV76" r:id="rId1972" xr:uid="{93F65BF3-1217-4EF5-B5DF-9108EB940FE9}"/>
    <hyperlink ref="AV77" r:id="rId1973" xr:uid="{F982A083-83C2-49C0-96F5-4A81568AB0A6}"/>
    <hyperlink ref="AV78" r:id="rId1974" xr:uid="{01B322EC-A751-432F-9EE0-7DDBBA178B71}"/>
    <hyperlink ref="AV79" r:id="rId1975" xr:uid="{5EE51C5F-C7E7-4CB9-A807-EC32502F3EF9}"/>
    <hyperlink ref="AV80" r:id="rId1976" xr:uid="{4975065A-DA96-49A7-A689-25B4F7C32386}"/>
    <hyperlink ref="AV81" r:id="rId1977" xr:uid="{A8FED850-EE0D-4E75-8214-49394625278D}"/>
    <hyperlink ref="AV82" r:id="rId1978" xr:uid="{7895F4FD-D748-4155-BC98-FF5D8B4D0648}"/>
    <hyperlink ref="AV83" r:id="rId1979" xr:uid="{F236762A-4ACE-4DAA-810B-42910071A424}"/>
    <hyperlink ref="AV84" r:id="rId1980" xr:uid="{B8A7727E-E0B2-4D53-A40B-F4922B521DB8}"/>
    <hyperlink ref="AV85" r:id="rId1981" xr:uid="{5FB5314E-BEC0-45E7-8E12-DDDDB917EB29}"/>
    <hyperlink ref="AV86" r:id="rId1982" xr:uid="{BB3120AE-942D-407F-B695-326F4D1DFA59}"/>
    <hyperlink ref="AV87" r:id="rId1983" xr:uid="{DA32B2C9-1D61-46D3-B083-C201D4E8C0EC}"/>
    <hyperlink ref="AV88" r:id="rId1984" xr:uid="{E945EA12-7EAF-4880-8563-48583E90F676}"/>
    <hyperlink ref="AV89" r:id="rId1985" xr:uid="{3700A8EE-9DDF-48AC-B33C-953E6F1ACC94}"/>
    <hyperlink ref="AV90" r:id="rId1986" xr:uid="{D3E33A31-5D09-401C-816F-A206C2456D87}"/>
    <hyperlink ref="AV91" r:id="rId1987" xr:uid="{3D76C054-1D73-4235-80CF-2E54B0D990A6}"/>
    <hyperlink ref="AV92" r:id="rId1988" xr:uid="{048BEF1D-C277-4245-ABFC-8FCDAF4F9B55}"/>
    <hyperlink ref="AV93" r:id="rId1989" xr:uid="{AD634E44-FA76-42B3-86FA-4B8B87ACCFB6}"/>
    <hyperlink ref="AV94" r:id="rId1990" xr:uid="{CDF94776-34A9-4A49-956D-3070CBFC043B}"/>
    <hyperlink ref="AV95" r:id="rId1991" xr:uid="{A1A987FF-42E7-40B5-8807-A24CFF198C92}"/>
    <hyperlink ref="AV96" r:id="rId1992" xr:uid="{8B71E882-0CEC-41D9-9559-5507B0D58A14}"/>
    <hyperlink ref="AV97" r:id="rId1993" xr:uid="{2F8CEB37-28D0-483B-B044-2732B6316E76}"/>
    <hyperlink ref="AV98" r:id="rId1994" xr:uid="{AF92FAA5-B548-433A-B7B3-50F4C3CB4D56}"/>
    <hyperlink ref="AV99" r:id="rId1995" xr:uid="{089C72EE-61FB-47B2-AF78-7EE96634CD50}"/>
    <hyperlink ref="AV100" r:id="rId1996" xr:uid="{EA762B6E-8DA8-4AEB-8874-F7B015E3EAD1}"/>
    <hyperlink ref="AV101" r:id="rId1997" xr:uid="{A50A4B77-0E9C-4186-9CAD-72281EFCE194}"/>
    <hyperlink ref="AV102" r:id="rId1998" xr:uid="{DB785671-B16D-43DA-BA44-8692C117006F}"/>
    <hyperlink ref="AV103" r:id="rId1999" xr:uid="{191AA2E7-DD96-4764-92CF-3775BB405FC3}"/>
    <hyperlink ref="AV105" r:id="rId2000" xr:uid="{A467E225-5331-469D-8F10-912FFD56615C}"/>
    <hyperlink ref="AV106" r:id="rId2001" xr:uid="{E00FCFE0-20BC-425F-B6D3-27352CC0EC54}"/>
    <hyperlink ref="AV107" r:id="rId2002" xr:uid="{E4F1509D-BDAF-4BCE-846C-ADDAA23BE79A}"/>
    <hyperlink ref="AV108" r:id="rId2003" xr:uid="{54AD9D45-7E8B-450C-A8A1-6733FA44B039}"/>
    <hyperlink ref="AV109" r:id="rId2004" xr:uid="{951BD4C4-A08B-44E0-B797-18A67C90B2F7}"/>
    <hyperlink ref="AV110" r:id="rId2005" xr:uid="{BBDAEAA0-F207-4995-9F10-630FF9323685}"/>
    <hyperlink ref="AV111" r:id="rId2006" xr:uid="{E81C59D0-B828-4263-89FD-2D6D2E6EE53D}"/>
    <hyperlink ref="AV112" r:id="rId2007" xr:uid="{4B415C18-3CE9-49D4-9965-140AAEE2DCEB}"/>
    <hyperlink ref="AV113" r:id="rId2008" xr:uid="{EF648FBA-8960-49B0-ADD0-D490CCCCE2E4}"/>
    <hyperlink ref="AV114" r:id="rId2009" xr:uid="{25FE4C7E-A60B-4EB4-9BFE-4C7FDBE72915}"/>
    <hyperlink ref="AV115" r:id="rId2010" xr:uid="{21D157EF-CE44-49A4-A43B-F33CBF4AE2C7}"/>
    <hyperlink ref="AV116" r:id="rId2011" xr:uid="{82DA5C7B-86D2-4199-9C9A-3515A7716BEB}"/>
    <hyperlink ref="AV117" r:id="rId2012" xr:uid="{D8AE0A1B-C33C-44B1-9059-EF9F773CF297}"/>
    <hyperlink ref="AV118" r:id="rId2013" xr:uid="{A65CE690-98C9-4F2F-8688-10D0BDC08CF0}"/>
    <hyperlink ref="AV119" r:id="rId2014" xr:uid="{A043FB6E-AD01-47F0-8B23-068749559A8D}"/>
    <hyperlink ref="AV120" r:id="rId2015" xr:uid="{D17B9F93-F737-41C2-BD21-F595B579DBD6}"/>
    <hyperlink ref="AV121" r:id="rId2016" xr:uid="{E7F7F153-3808-4055-85F3-5A770A1192FF}"/>
    <hyperlink ref="AV122" r:id="rId2017" xr:uid="{05F2D792-7214-4AFD-A5E9-9BA647F4DA1A}"/>
    <hyperlink ref="AV123" r:id="rId2018" xr:uid="{9B95CBBB-986B-4E72-B0AE-E75399A08889}"/>
    <hyperlink ref="AV124" r:id="rId2019" xr:uid="{E5017838-CCE5-4B84-A9A7-C986C79D65A6}"/>
    <hyperlink ref="AV125" r:id="rId2020" xr:uid="{066CE992-916F-4699-B181-57559E9C785B}"/>
    <hyperlink ref="AV126" r:id="rId2021" xr:uid="{04B05874-23B1-4DAE-A978-E2F72420F424}"/>
    <hyperlink ref="AV128" r:id="rId2022" xr:uid="{5DBA584D-A0C9-4D7F-8E69-BC7422F4121D}"/>
    <hyperlink ref="AV129" r:id="rId2023" xr:uid="{E194CC3B-A213-401C-9F9A-FE7E6F94C017}"/>
    <hyperlink ref="AV130" r:id="rId2024" xr:uid="{5CA64DDA-B668-4665-8055-EE5773D5FA2B}"/>
    <hyperlink ref="AV131" r:id="rId2025" xr:uid="{F1E5D815-D8C0-4DC0-BBEF-685991F79881}"/>
    <hyperlink ref="AV132" r:id="rId2026" xr:uid="{7D2BF3E5-A322-4ADB-97B4-063EE411DCA6}"/>
    <hyperlink ref="AV133" r:id="rId2027" xr:uid="{530469D6-B2C8-42CC-BA40-43E1EF830A6E}"/>
    <hyperlink ref="AV134" r:id="rId2028" xr:uid="{48A0940D-94A1-4FED-B349-1A891125EA66}"/>
    <hyperlink ref="AV135" r:id="rId2029" xr:uid="{7FED54C1-3021-4FD6-B4CB-ADB6D987724F}"/>
    <hyperlink ref="AV136" r:id="rId2030" xr:uid="{6F5A6832-24E1-462F-97DA-60AF22289045}"/>
    <hyperlink ref="AV137" r:id="rId2031" xr:uid="{E4EDFF08-EB9A-4013-9A61-B439EA6B8696}"/>
    <hyperlink ref="AV138" r:id="rId2032" xr:uid="{958F79CB-6F86-471E-90EB-EAAAD3179672}"/>
    <hyperlink ref="AV139" r:id="rId2033" xr:uid="{19247AEB-4EA1-4C98-8463-60F8C686D518}"/>
    <hyperlink ref="AV141" r:id="rId2034" xr:uid="{7A414AAA-9B18-4C2B-8CA3-361A569681F9}"/>
    <hyperlink ref="AV143" r:id="rId2035" xr:uid="{6E6DC4AA-5D4D-4477-9E93-AB53752CCBA9}"/>
    <hyperlink ref="AV144" r:id="rId2036" xr:uid="{216C3849-D1F1-4143-8181-90B8845DB884}"/>
    <hyperlink ref="AV145" r:id="rId2037" xr:uid="{4B184B03-522B-4C88-8F8A-B0558E4B2DD6}"/>
    <hyperlink ref="AV146" r:id="rId2038" xr:uid="{BF5FBA56-AD76-404B-9031-F4BD8A97A531}"/>
    <hyperlink ref="AV147" r:id="rId2039" xr:uid="{5F451768-53FD-4A6C-8986-D39EE10B5222}"/>
    <hyperlink ref="AV148" r:id="rId2040" xr:uid="{3B76F6A2-F9E3-404C-ABF6-51EE76D9CFC2}"/>
    <hyperlink ref="AV149" r:id="rId2041" xr:uid="{B01E4693-3375-45E5-B7C7-A2E5DEC239A6}"/>
    <hyperlink ref="AV150" r:id="rId2042" xr:uid="{FCF27B18-0442-44C4-9C1B-AC187A36E5C3}"/>
    <hyperlink ref="AV151" r:id="rId2043" xr:uid="{6E631700-C871-42E0-BAAC-B8E62DD76942}"/>
    <hyperlink ref="AV152" r:id="rId2044" xr:uid="{B9EBD9E6-B468-4312-AC1C-742F2F3B95D2}"/>
    <hyperlink ref="AV153" r:id="rId2045" xr:uid="{C2DDE354-8F75-4D92-AFAF-F55AA132D6D4}"/>
    <hyperlink ref="AV154" r:id="rId2046" xr:uid="{46A5D38E-9439-49EE-BE1E-CB643A399B21}"/>
    <hyperlink ref="AV155" r:id="rId2047" xr:uid="{61589471-602D-4B89-ACD7-3A6A1554178A}"/>
    <hyperlink ref="AV156" r:id="rId2048" xr:uid="{9C218778-195A-4E56-8BB3-53E60BD2EC77}"/>
    <hyperlink ref="AV157" r:id="rId2049" xr:uid="{42DFA57C-D81C-4A68-8CE8-4BA6D814F028}"/>
    <hyperlink ref="AV158" r:id="rId2050" xr:uid="{CCB0B8C6-E81D-4B12-A915-C1B2D62D3900}"/>
    <hyperlink ref="AV159" r:id="rId2051" xr:uid="{11E90717-0998-4E2C-82F7-45D87F5A088D}"/>
    <hyperlink ref="AV160" r:id="rId2052" xr:uid="{27186A44-0B16-4E5F-BEA4-7336522A03A0}"/>
    <hyperlink ref="AV161" r:id="rId2053" xr:uid="{B528D9AC-6453-42F0-9FC3-1FB79F4F89B6}"/>
    <hyperlink ref="AV162" r:id="rId2054" xr:uid="{A151D27E-B2BE-4284-93A9-25542F6181B7}"/>
    <hyperlink ref="AV163" r:id="rId2055" xr:uid="{009E1EBC-04F4-4817-B8A5-709D3FA42CCB}"/>
    <hyperlink ref="AV164" r:id="rId2056" xr:uid="{D4373AE4-F1C4-4FAA-8EBD-440BD1EC29DC}"/>
    <hyperlink ref="AV165" r:id="rId2057" xr:uid="{ECA3384A-BBFF-40B2-9193-030D5F864415}"/>
    <hyperlink ref="AV166" r:id="rId2058" xr:uid="{571BAF40-3B52-456F-963A-892625B95DF2}"/>
    <hyperlink ref="AV168" r:id="rId2059" xr:uid="{4921B3D6-974C-4740-857E-9CE90C0E67F2}"/>
    <hyperlink ref="AV169" r:id="rId2060" xr:uid="{6A9960C9-0A68-4B0C-BCB2-F9B11462A997}"/>
    <hyperlink ref="AV170" r:id="rId2061" xr:uid="{456B8EEF-9B2B-43DD-AADE-DE4023F7D2D6}"/>
    <hyperlink ref="AV171" r:id="rId2062" xr:uid="{164C01A4-32B8-42FA-AF1C-903D601AC15B}"/>
    <hyperlink ref="AV172" r:id="rId2063" xr:uid="{DE5B9EB8-84B3-47F6-B73E-9C49A1AFE6C1}"/>
    <hyperlink ref="AV173" r:id="rId2064" xr:uid="{C4BA6123-BEC6-40A9-B34E-01502C286891}"/>
    <hyperlink ref="AV174" r:id="rId2065" xr:uid="{FE01D797-69E0-4D0C-A6A0-B2DFD65ECF0B}"/>
    <hyperlink ref="AV175" r:id="rId2066" xr:uid="{BFB392C2-B649-4EF9-851B-F7B4F1DDA7BD}"/>
    <hyperlink ref="AV176" r:id="rId2067" xr:uid="{014C87BB-75F8-4A9B-9310-FE840FEE95BF}"/>
    <hyperlink ref="AV177" r:id="rId2068" xr:uid="{F0E0D3A5-FBCD-4A59-B174-F88A0550058F}"/>
    <hyperlink ref="AV178" r:id="rId2069" xr:uid="{BCD5B443-3ACC-4112-8DA9-21A4F77B5E49}"/>
    <hyperlink ref="AV179" r:id="rId2070" xr:uid="{783F09D0-7D6B-4FFD-A9D1-62F477555AA3}"/>
    <hyperlink ref="AV180" r:id="rId2071" xr:uid="{882663D6-A69E-4463-AA67-6E431936B9DB}"/>
    <hyperlink ref="AV181" r:id="rId2072" xr:uid="{30ABF71E-9AEE-4BA3-B9D7-742AEEEC1F48}"/>
    <hyperlink ref="AV182" r:id="rId2073" xr:uid="{026A87EE-D148-4645-A2C9-22EBAD57837F}"/>
    <hyperlink ref="AV183" r:id="rId2074" xr:uid="{EF683A71-5500-45B9-A9FB-C339A5A3D52A}"/>
    <hyperlink ref="AV184" r:id="rId2075" xr:uid="{027F8416-8BCF-4FDB-B24A-07D5D8077581}"/>
    <hyperlink ref="AV185" r:id="rId2076" xr:uid="{4F85DB9F-FEDC-4971-8EA4-F55122A318B1}"/>
    <hyperlink ref="AV186" r:id="rId2077" xr:uid="{7E17B0C7-E886-40C6-A241-4DA99EEFEB6F}"/>
    <hyperlink ref="AV187" r:id="rId2078" xr:uid="{F4CD07A3-2254-4744-BBA2-52B59607647E}"/>
    <hyperlink ref="AV188" r:id="rId2079" xr:uid="{B3513595-8195-45D9-A20C-154276A97720}"/>
    <hyperlink ref="AV189" r:id="rId2080" xr:uid="{465E098E-252B-407A-AE9B-DB6D77510365}"/>
    <hyperlink ref="AV190" r:id="rId2081" xr:uid="{557E1766-E13C-456A-A835-56DDD032D499}"/>
    <hyperlink ref="AV191" r:id="rId2082" xr:uid="{5BE2657B-7548-4386-AACF-CE2B4817EA27}"/>
    <hyperlink ref="AV192" r:id="rId2083" xr:uid="{07281929-0822-4476-8E71-B8F0C6C51F7E}"/>
    <hyperlink ref="AV193" r:id="rId2084" xr:uid="{E809C566-EB7F-4C74-9130-7015226FF904}"/>
    <hyperlink ref="AV194" r:id="rId2085" xr:uid="{85AA65F3-E20E-42B4-9592-EA0D138FCD0A}"/>
    <hyperlink ref="AV195" r:id="rId2086" xr:uid="{68AF294E-CE3B-45D7-B05F-86F74FCBAD61}"/>
    <hyperlink ref="AV196" r:id="rId2087" xr:uid="{A202E040-57F1-42FD-9E5B-D73EB3D447B7}"/>
    <hyperlink ref="AV197" r:id="rId2088" xr:uid="{7101FBF8-3374-46E8-91C7-80F3285DAD4D}"/>
    <hyperlink ref="AV198" r:id="rId2089" xr:uid="{D693799B-F045-4E66-96F8-9C02A44953F9}"/>
    <hyperlink ref="AV199" r:id="rId2090" xr:uid="{46F16E60-A7D7-44A1-8B96-E70A5D686D3E}"/>
    <hyperlink ref="AV200" r:id="rId2091" xr:uid="{4E77FD8A-9FAB-4A01-9A78-840042E8781B}"/>
    <hyperlink ref="AV201" r:id="rId2092" xr:uid="{DF462692-8711-4EC9-A69D-CF2D8242518F}"/>
    <hyperlink ref="AV202" r:id="rId2093" xr:uid="{B042C0E2-47E0-486C-AF53-1C018C0536C1}"/>
    <hyperlink ref="AV203" r:id="rId2094" xr:uid="{FC3D9199-74D3-415B-838E-2EF1F3A92536}"/>
    <hyperlink ref="AV204" r:id="rId2095" xr:uid="{268544EB-AE23-4074-A3F7-783552A71DFE}"/>
    <hyperlink ref="AV205" r:id="rId2096" xr:uid="{89D4B2AF-B722-406D-B36A-8BE82DB49920}"/>
    <hyperlink ref="AV206" r:id="rId2097" xr:uid="{F5C19C0B-4B0A-48DF-A556-543A66965062}"/>
    <hyperlink ref="AV207" r:id="rId2098" xr:uid="{3EFF32C3-6945-44C3-8DBD-DA572E227F11}"/>
    <hyperlink ref="AV208" r:id="rId2099" xr:uid="{35F85C8D-534B-45F1-B596-86E8BA0673BC}"/>
    <hyperlink ref="AV209" r:id="rId2100" xr:uid="{3D63AAE0-CFF7-4C81-A7FC-E59D1E114734}"/>
    <hyperlink ref="AV211" r:id="rId2101" xr:uid="{5979ED9F-5D80-49C1-B93B-546EF86793C4}"/>
    <hyperlink ref="AV213" r:id="rId2102" xr:uid="{6752F2D3-E1F6-4026-9E7B-6C33CBAAFB3F}"/>
    <hyperlink ref="AV214" r:id="rId2103" xr:uid="{57939CE9-DB3E-43CE-9831-FFA5941B5FFC}"/>
    <hyperlink ref="AV215" r:id="rId2104" xr:uid="{A5D6A74B-BFA7-4B18-8A9D-C1C8714D112F}"/>
    <hyperlink ref="AV216" r:id="rId2105" xr:uid="{D0A28990-C132-4B36-9B43-D09AEC1A4DDD}"/>
    <hyperlink ref="AV217" r:id="rId2106" xr:uid="{0C8181E5-DF59-4465-BBD9-8690416AA9CD}"/>
    <hyperlink ref="AV218" r:id="rId2107" xr:uid="{A4062464-C7B1-4D66-B128-F97BA60176AE}"/>
    <hyperlink ref="AV219" r:id="rId2108" xr:uid="{CE226437-411E-47CC-B947-8A5F108E22A4}"/>
    <hyperlink ref="AV220" r:id="rId2109" xr:uid="{B5831D5A-6BC1-4997-9976-4C81D7DE2708}"/>
    <hyperlink ref="AV221" r:id="rId2110" xr:uid="{982452A3-D5FE-4544-BA7F-041E770894E7}"/>
    <hyperlink ref="AV222" r:id="rId2111" xr:uid="{1B56812D-977B-4FEB-AFDA-1BF59537DC34}"/>
    <hyperlink ref="AV223" r:id="rId2112" xr:uid="{0936FB64-C9DE-4768-A964-716D98F401E1}"/>
    <hyperlink ref="AV224" r:id="rId2113" xr:uid="{2FE780E6-4BE7-4598-B51F-5A76D09E3C60}"/>
    <hyperlink ref="AV225" r:id="rId2114" xr:uid="{AF604996-2A63-4A6D-8AAC-206790FA16C2}"/>
    <hyperlink ref="AV226" r:id="rId2115" xr:uid="{B000E42A-A137-4949-AE1B-0C822A34AB2C}"/>
    <hyperlink ref="AV227" r:id="rId2116" xr:uid="{EE5CC528-2B27-45B6-905B-D2404DCDD5D5}"/>
    <hyperlink ref="AV228" r:id="rId2117" xr:uid="{353D0AAA-8C51-4BE5-977D-F3320DAEE89A}"/>
    <hyperlink ref="AV229" r:id="rId2118" xr:uid="{B3F0454C-94B5-40EE-9A8D-BB00E2AC2FAA}"/>
    <hyperlink ref="AV230" r:id="rId2119" xr:uid="{08161D90-8203-48B3-AFC0-FC3D66472659}"/>
    <hyperlink ref="AV231" r:id="rId2120" xr:uid="{505DF987-2EF8-4639-AE0F-62731C85D22B}"/>
    <hyperlink ref="AV232" r:id="rId2121" xr:uid="{BB43D572-7BD8-4996-81BF-62627B6BE068}"/>
    <hyperlink ref="AV233" r:id="rId2122" xr:uid="{1D0CA8E8-21E5-47C6-B38C-197ED2C82549}"/>
    <hyperlink ref="AV234" r:id="rId2123" xr:uid="{19DF1669-9F90-479E-8270-74C23ECA58B9}"/>
    <hyperlink ref="AV235" r:id="rId2124" xr:uid="{7A60C9B3-A948-4761-AF8D-B849A9D0D4DC}"/>
    <hyperlink ref="AV236" r:id="rId2125" xr:uid="{0B24D37F-10B1-4FA1-A393-E102013AED29}"/>
    <hyperlink ref="AV237" r:id="rId2126" xr:uid="{08CF7076-C3FC-4325-A2CA-842BD94CC33C}"/>
    <hyperlink ref="AV238" r:id="rId2127" xr:uid="{BEC31C40-080D-435D-AF6C-D55EFC58F06A}"/>
    <hyperlink ref="AV239" r:id="rId2128" xr:uid="{E789B297-8F5D-490F-861D-DEAB2AC1405B}"/>
    <hyperlink ref="AV240" r:id="rId2129" xr:uid="{0CD05EB4-86A0-4EE9-ABD2-CF595E762495}"/>
    <hyperlink ref="AV241" r:id="rId2130" xr:uid="{377CA29C-5D5A-418E-93F2-CEA763D04658}"/>
    <hyperlink ref="AV243" r:id="rId2131" xr:uid="{6F2B76C8-6844-4199-AF87-CDADDAED1E64}"/>
    <hyperlink ref="AV244" r:id="rId2132" xr:uid="{A97184EA-722E-40FC-805A-0D51DA141CE2}"/>
    <hyperlink ref="AV245" r:id="rId2133" xr:uid="{E1CF7BB2-4AB6-44A5-A9F9-574B3C4AA783}"/>
    <hyperlink ref="AV246" r:id="rId2134" xr:uid="{3AA1F21F-A12D-434D-8899-1F62563B2E01}"/>
    <hyperlink ref="AV247" r:id="rId2135" xr:uid="{DE05C03B-98C8-4E7F-BFD7-2D46891603C5}"/>
    <hyperlink ref="AV248" r:id="rId2136" xr:uid="{3FB144CD-C005-4FC6-8BA4-CA79B7335652}"/>
    <hyperlink ref="AV249" r:id="rId2137" xr:uid="{873DEFC4-0180-4D3D-927F-C841C913AA8D}"/>
    <hyperlink ref="AV250" r:id="rId2138" xr:uid="{CB52C2CB-A5CF-4CEA-BBDA-B8BE059A4483}"/>
    <hyperlink ref="AV251" r:id="rId2139" xr:uid="{708F40CC-0E0E-4611-B42F-BE987EE8091E}"/>
    <hyperlink ref="AV252" r:id="rId2140" xr:uid="{DDEE4519-05E8-4925-BD73-F62DDF5520FE}"/>
    <hyperlink ref="AV253" r:id="rId2141" xr:uid="{181906EB-6EF5-4B28-BF0C-446EBFDB3E66}"/>
    <hyperlink ref="AV254" r:id="rId2142" xr:uid="{ED6B3C68-17D3-4D39-8020-D356A317ACC9}"/>
    <hyperlink ref="AV255" r:id="rId2143" xr:uid="{D127D626-8FA6-476F-9AAF-C9F76CD705EB}"/>
    <hyperlink ref="AV256" r:id="rId2144" xr:uid="{A9519FD4-08A8-446E-B3A9-63DDC6A6FB6F}"/>
    <hyperlink ref="AV257" r:id="rId2145" xr:uid="{87C57738-43B4-47B9-9ABA-AF844E49666C}"/>
    <hyperlink ref="AV259" r:id="rId2146" xr:uid="{8CC1484B-9ACF-48BA-8FB3-1591B44555CB}"/>
    <hyperlink ref="AV261" r:id="rId2147" xr:uid="{F8DB5928-1AE5-41AC-9EFE-6068602A231A}"/>
    <hyperlink ref="AV262" r:id="rId2148" xr:uid="{860140BA-3EA1-48EA-AAAE-EF5B0EE4462C}"/>
    <hyperlink ref="AV263" r:id="rId2149" xr:uid="{44D3C70C-B300-4359-B456-568B4EBF5589}"/>
    <hyperlink ref="AV264" r:id="rId2150" xr:uid="{D60C05C4-D88D-45DF-B639-EE0E7A3F3D60}"/>
    <hyperlink ref="AV265" r:id="rId2151" xr:uid="{C18B82B9-D474-45DA-9CC3-6E613553803E}"/>
    <hyperlink ref="AV266" r:id="rId2152" xr:uid="{00D4B197-668C-4271-953B-5017E5F471E5}"/>
    <hyperlink ref="AV267" r:id="rId2153" xr:uid="{45B6657D-6CD2-4A52-BBE2-EB6470D2BD24}"/>
    <hyperlink ref="AV268" r:id="rId2154" xr:uid="{B3898F72-076D-4207-A13A-B0433C6771F2}"/>
    <hyperlink ref="AV269" r:id="rId2155" xr:uid="{101EC58C-1385-49FC-9AA5-F876AA4A2A77}"/>
    <hyperlink ref="AV270" r:id="rId2156" xr:uid="{78CAA84E-B58A-402B-97A2-852D7CBBAF81}"/>
    <hyperlink ref="AV271" r:id="rId2157" xr:uid="{3DADA3EF-DCAF-46EE-9909-32F78A41728B}"/>
    <hyperlink ref="AV273" r:id="rId2158" xr:uid="{5C386DBA-F352-4DDD-A7F9-9074841CCCBF}"/>
    <hyperlink ref="AV274" r:id="rId2159" xr:uid="{FD5FEBAA-8DD3-4D4C-A7F5-6EE073FE4651}"/>
    <hyperlink ref="AV275" r:id="rId2160" xr:uid="{4FEE73FC-4CB4-4E1C-835C-8F51211EEAB9}"/>
    <hyperlink ref="AV276" r:id="rId2161" xr:uid="{903743CF-5A73-4640-A0A0-733096BDD131}"/>
    <hyperlink ref="AV277" r:id="rId2162" xr:uid="{451AC4D3-CC68-4B15-8496-100F691D1C63}"/>
    <hyperlink ref="AV278" r:id="rId2163" xr:uid="{57A6E955-8C8A-4FE3-B843-292327C6BD51}"/>
    <hyperlink ref="AV279" r:id="rId2164" xr:uid="{23E18EA6-DC62-4EDE-9AF0-C13F5912659C}"/>
    <hyperlink ref="AV280" r:id="rId2165" xr:uid="{40C38254-E4BE-4193-AEE0-65B4BE566C3F}"/>
    <hyperlink ref="AV281" r:id="rId2166" xr:uid="{48680096-6A67-4EF5-8980-385CD16E9DE8}"/>
    <hyperlink ref="AV282" r:id="rId2167" xr:uid="{2877CCE3-81F4-4FBD-B4E2-4E70AC3392FD}"/>
    <hyperlink ref="AV283" r:id="rId2168" xr:uid="{F2195275-CC0B-49C1-9BE5-4F787C4166EE}"/>
    <hyperlink ref="AV284" r:id="rId2169" xr:uid="{20D04781-954B-45CB-B7A2-ABC7851CB4E1}"/>
    <hyperlink ref="AV285" r:id="rId2170" xr:uid="{B97DC632-3403-48A1-A299-1FBEC080B57F}"/>
    <hyperlink ref="AV286" r:id="rId2171" xr:uid="{9CBDA73D-4849-4C8D-8CC0-646DC312F552}"/>
    <hyperlink ref="AV287" r:id="rId2172" xr:uid="{8858A21E-32B4-4D81-AAFF-3D6CCA730F26}"/>
    <hyperlink ref="AV288" r:id="rId2173" xr:uid="{052E386C-431E-4EE4-BA20-60927B73CB72}"/>
    <hyperlink ref="AV289" r:id="rId2174" xr:uid="{816D538E-EAEF-439A-ADE9-00C0A756E49E}"/>
    <hyperlink ref="AV290" r:id="rId2175" xr:uid="{25A711ED-320F-47B3-96D0-3E9A9EE41B68}"/>
    <hyperlink ref="AV291" r:id="rId2176" xr:uid="{C3AD0CC9-3066-46E1-8F35-23F4854FFE75}"/>
    <hyperlink ref="AV292" r:id="rId2177" xr:uid="{F473A8EA-54A9-45F4-9A63-61D4F4CAAF9C}"/>
    <hyperlink ref="AV293" r:id="rId2178" xr:uid="{B782E45F-2C8B-4EA6-A33D-0497C7E14A72}"/>
    <hyperlink ref="AV294" r:id="rId2179" xr:uid="{48B88AB0-83F3-469A-8E82-2C1A76C7A2FF}"/>
    <hyperlink ref="AV295" r:id="rId2180" xr:uid="{3E88CB7F-F715-4C77-BADC-93F979BE0DE9}"/>
    <hyperlink ref="AV296" r:id="rId2181" xr:uid="{9031D963-0373-42F3-8464-124E1F89CBA8}"/>
    <hyperlink ref="AV297" r:id="rId2182" xr:uid="{916640B3-7871-413D-AE14-4C73ADE6A47C}"/>
    <hyperlink ref="AV298" r:id="rId2183" xr:uid="{2E9DFD61-52F7-4CE9-9E73-9F7EAF1D3B9C}"/>
    <hyperlink ref="AV299" r:id="rId2184" xr:uid="{115D81CF-49A5-4FEF-BC8B-89F24C8E827F}"/>
    <hyperlink ref="AV300" r:id="rId2185" xr:uid="{1246ACAD-C590-4C80-8BFC-6E94D45A2B81}"/>
    <hyperlink ref="AV301" r:id="rId2186" xr:uid="{5D415CCE-D93C-435F-995E-C1F794D49C93}"/>
    <hyperlink ref="AV302" r:id="rId2187" xr:uid="{8A654B7A-7DA4-4C54-81C7-CC30D9858DAA}"/>
    <hyperlink ref="AV303" r:id="rId2188" xr:uid="{6ECB6FDB-2701-4330-B765-93D40CA1B5A6}"/>
    <hyperlink ref="AV304" r:id="rId2189" xr:uid="{630BCA37-DA30-48FD-9CDA-39EE6021FEC2}"/>
    <hyperlink ref="AV305" r:id="rId2190" xr:uid="{1D660769-404C-4DF7-8D2E-320426B91B57}"/>
    <hyperlink ref="AV306" r:id="rId2191" xr:uid="{E70A263A-6453-4958-AA06-F977A9F7B36C}"/>
    <hyperlink ref="AV307" r:id="rId2192" xr:uid="{ED3538D4-1B9D-4638-92BC-7D56A32DA8B1}"/>
    <hyperlink ref="AV308" r:id="rId2193" xr:uid="{9747D8AE-9C42-404A-BA1A-A06638CD00E0}"/>
    <hyperlink ref="AV309" r:id="rId2194" xr:uid="{F4E440F6-D5C1-4C0B-88AA-39AF85617B1D}"/>
    <hyperlink ref="AV310" r:id="rId2195" xr:uid="{36F885A1-9288-4D48-B072-0AE9B3F9BCC8}"/>
    <hyperlink ref="AV311" r:id="rId2196" xr:uid="{B30CC3AD-5A35-4423-B3F6-FCFDE74961FF}"/>
    <hyperlink ref="AV313" r:id="rId2197" xr:uid="{EC23750C-1E56-4D96-80B0-082D9CE3DA4A}"/>
    <hyperlink ref="AV314" r:id="rId2198" xr:uid="{9E15097E-286E-46B6-836E-75CD6895313C}"/>
    <hyperlink ref="AV315" r:id="rId2199" xr:uid="{A876149A-359B-45F5-8D89-BBC1B5ADC9D7}"/>
    <hyperlink ref="AV316" r:id="rId2200" xr:uid="{44FDB24D-171F-479E-AFF6-EDF871C7458B}"/>
    <hyperlink ref="AV317" r:id="rId2201" xr:uid="{C7BC8A63-3774-4775-8A37-6FF0655775D1}"/>
    <hyperlink ref="AV318" r:id="rId2202" xr:uid="{318CABD3-BEEA-4677-96C4-71D74BDB1259}"/>
    <hyperlink ref="AV319" r:id="rId2203" xr:uid="{C1E3205E-2674-40A4-A956-8B5D3036B69B}"/>
    <hyperlink ref="AV320" r:id="rId2204" xr:uid="{9DEFF3CE-CEB9-45B8-8E75-731AF747A057}"/>
    <hyperlink ref="AV321" r:id="rId2205" xr:uid="{10FE56F5-BD0D-4EA0-BEBE-1F7920A3DE3C}"/>
    <hyperlink ref="AV323" r:id="rId2206" xr:uid="{45F7E3A2-3C1C-45BB-9365-573FA265B7EF}"/>
    <hyperlink ref="AV327" r:id="rId2207" xr:uid="{B77CE0DF-9009-4583-9D7A-B36CC2DB47E8}"/>
    <hyperlink ref="AV329" r:id="rId2208" xr:uid="{02049584-1C70-495A-ABED-12C0F525E77E}"/>
    <hyperlink ref="AV335" r:id="rId2209" xr:uid="{B51845DC-49AC-430D-83C5-0EA3965CCF2D}"/>
    <hyperlink ref="AV350" r:id="rId2210" xr:uid="{C5117A9F-F36B-4EB7-AB57-896F2F686893}"/>
    <hyperlink ref="AV352" r:id="rId2211" xr:uid="{4D787D51-BFE7-4D9A-8791-B31E95A9F10D}"/>
    <hyperlink ref="AV359" r:id="rId2212" xr:uid="{9F73FDA0-09FC-41F3-9D0A-9DD69873DDB9}"/>
    <hyperlink ref="AV362" r:id="rId2213" xr:uid="{5EBDB17A-FFF2-49B8-AD36-9C54632F8612}"/>
    <hyperlink ref="AV366" r:id="rId2214" xr:uid="{18083677-6724-487D-8D16-885109B3C153}"/>
    <hyperlink ref="AV367" r:id="rId2215" xr:uid="{F61BE91E-0E5C-4644-9D61-9DE9C40D8614}"/>
    <hyperlink ref="AV372" r:id="rId2216" xr:uid="{E3CA7DE0-F453-417B-9A53-9AE4522B6809}"/>
    <hyperlink ref="AV377" r:id="rId2217" xr:uid="{E25EB675-F26B-4BEE-AF5F-0B210DE339EA}"/>
    <hyperlink ref="AV381" r:id="rId2218" xr:uid="{3F729790-2BE0-4087-83BC-2569577F6DFF}"/>
    <hyperlink ref="AV382" r:id="rId2219" xr:uid="{1394BCB2-6C45-464A-9AA0-4DE439A60F1E}"/>
    <hyperlink ref="AV384" r:id="rId2220" xr:uid="{EE7E5D8C-F075-4E8E-8192-A26459CB99C2}"/>
    <hyperlink ref="AV389" r:id="rId2221" xr:uid="{6F7B74AA-EDB1-4E59-AE39-8EFD8AF93B97}"/>
    <hyperlink ref="AV392" r:id="rId2222" xr:uid="{314133F1-7B6E-4C42-B7CE-235AF5A841C6}"/>
    <hyperlink ref="AV393" r:id="rId2223" xr:uid="{D70ED6A2-6953-48A0-BE42-E98E73038F53}"/>
    <hyperlink ref="AV397" r:id="rId2224" xr:uid="{B7008586-92D9-4865-A16E-A01299F08433}"/>
    <hyperlink ref="AV402" r:id="rId2225" xr:uid="{4FDF819A-957E-4737-9CBE-1EC9A5FA452C}"/>
    <hyperlink ref="AV407" r:id="rId2226" xr:uid="{EB8F0E5F-8736-4A3D-A620-69EE6A1EE03D}"/>
    <hyperlink ref="AV410" r:id="rId2227" xr:uid="{35DA7B6E-4E5E-4D7E-BE47-C55FBAC50FCF}"/>
    <hyperlink ref="AV412" r:id="rId2228" xr:uid="{D816CFC5-A7BB-4958-AEF6-6E4A4153BD51}"/>
    <hyperlink ref="AV414" r:id="rId2229" xr:uid="{DB008559-38C2-45C8-BAB7-9D156FE8B2F9}"/>
    <hyperlink ref="AV417" r:id="rId2230" xr:uid="{7A071DC3-2DE0-4004-8A8F-F3141DFA8833}"/>
    <hyperlink ref="AV418" r:id="rId2231" xr:uid="{5976362F-88C7-40C3-A75B-AA87893DF290}"/>
    <hyperlink ref="AV420" r:id="rId2232" xr:uid="{7211C051-1737-4487-A885-EFDA7C89E99B}"/>
    <hyperlink ref="AV426" r:id="rId2233" xr:uid="{D1749154-FC7B-4953-87AB-E9085CF3CA2F}"/>
    <hyperlink ref="AV435" r:id="rId2234" xr:uid="{A7060E91-E94F-4BFE-99F1-A1C2A97BFE7E}"/>
    <hyperlink ref="AV442" r:id="rId2235" xr:uid="{A140CAD1-A99E-423E-B222-32539C6C540D}"/>
    <hyperlink ref="AV443" r:id="rId2236" xr:uid="{76EC80C6-F40A-41B6-9FDE-5E2AAD3BE38E}"/>
    <hyperlink ref="AV445" r:id="rId2237" xr:uid="{5D4E5050-63DC-4F34-A3DE-DB206D535013}"/>
    <hyperlink ref="AV446" r:id="rId2238" xr:uid="{7DB3E7B5-CB1C-48B3-A3B4-36144CD20ECF}"/>
    <hyperlink ref="AV447" r:id="rId2239" xr:uid="{DAF61EC3-97E9-4B6E-80F1-68DE73C721A5}"/>
    <hyperlink ref="AV449" r:id="rId2240" xr:uid="{7D8E14B4-3BED-42DF-B63B-8009F9C9E1EE}"/>
    <hyperlink ref="AV450" r:id="rId2241" xr:uid="{F6AA531C-C32E-4397-8A45-1C052659359A}"/>
    <hyperlink ref="AV451" r:id="rId2242" xr:uid="{8EDD1459-B964-4C36-A305-17C5E34F90AA}"/>
    <hyperlink ref="AV452" r:id="rId2243" xr:uid="{F0DDA4F3-6DE4-43E2-9191-BF855EE214B0}"/>
    <hyperlink ref="AV454" r:id="rId2244" xr:uid="{8E339DD5-6270-4D34-B906-37F183A117E8}"/>
    <hyperlink ref="AV455" r:id="rId2245" xr:uid="{0E926B77-BED9-4688-8ED1-2991F83CB134}"/>
    <hyperlink ref="AV461" r:id="rId2246" xr:uid="{892A2E89-292C-431E-8383-4F0B1B5BEE62}"/>
    <hyperlink ref="AV472" r:id="rId2247" xr:uid="{073B295B-6F5B-49D6-BEB9-E903930087E1}"/>
    <hyperlink ref="AV473" r:id="rId2248" xr:uid="{997CAAE5-80F3-4768-9902-5DE9B5872E31}"/>
    <hyperlink ref="AV475" r:id="rId2249" xr:uid="{C2810174-924A-440B-B080-2E555ECA6292}"/>
    <hyperlink ref="AV476" r:id="rId2250" xr:uid="{1AD39E3C-9EC7-4FCB-8CB3-0FF2C91B4ED7}"/>
    <hyperlink ref="AV477" r:id="rId2251" xr:uid="{98CD44D6-F42C-4D61-8A62-46F2C8FD6E44}"/>
    <hyperlink ref="AV479" r:id="rId2252" xr:uid="{E3ACEE96-FCBB-4930-B4A5-DC5CD798C4CF}"/>
    <hyperlink ref="AV480" r:id="rId2253" xr:uid="{8078B4D6-A64B-4690-9857-1339BE0FD345}"/>
    <hyperlink ref="AV481" r:id="rId2254" xr:uid="{F0121023-5DA1-498B-BE6B-9644A5DAAC76}"/>
    <hyperlink ref="AV482" r:id="rId2255" xr:uid="{2E341D77-3F1C-44C7-8BD6-019FEED3C4F4}"/>
    <hyperlink ref="AV488" r:id="rId2256" xr:uid="{BA542E77-D760-4720-8122-A67CA4262D69}"/>
    <hyperlink ref="AV489" r:id="rId2257" xr:uid="{DB53B560-729A-4189-9DBD-73D1DF699449}"/>
    <hyperlink ref="AV491" r:id="rId2258" xr:uid="{4B1DE4FB-8CEA-44B0-A12C-53B59CD652B2}"/>
    <hyperlink ref="AV493" r:id="rId2259" xr:uid="{437CE30A-D017-4146-B398-966208F82480}"/>
    <hyperlink ref="AV497" r:id="rId2260" xr:uid="{B7C2E453-1AFB-4A99-A516-527E0114127D}"/>
    <hyperlink ref="AV498" r:id="rId2261" xr:uid="{3CAE4C76-99C4-4D78-8A2D-FE1471BBC580}"/>
    <hyperlink ref="AV500" r:id="rId2262" xr:uid="{D2783FC2-6A37-44DE-A991-191539F62AB8}"/>
    <hyperlink ref="AV502" r:id="rId2263" xr:uid="{4FADCEF3-72F3-4409-82DE-EEC1E391F492}"/>
    <hyperlink ref="AV504" r:id="rId2264" xr:uid="{9D9E5654-FAD0-47AC-B8D6-BE2B56925939}"/>
    <hyperlink ref="AV507" r:id="rId2265" xr:uid="{4875CB64-CAFC-4A13-B125-497064DED338}"/>
    <hyperlink ref="AV509" r:id="rId2266" xr:uid="{DFFD2984-E311-4203-BE40-B7756A1B65B0}"/>
    <hyperlink ref="AV510" r:id="rId2267" xr:uid="{13617A9B-542F-45DF-BD28-D942F89A724F}"/>
    <hyperlink ref="AV514" r:id="rId2268" xr:uid="{476D139F-BC63-4B29-A73D-103C61ECFD1A}"/>
    <hyperlink ref="AV516" r:id="rId2269" xr:uid="{BA85637C-8BBA-4D8C-9CFD-09CC3E9D190D}"/>
    <hyperlink ref="AV517" r:id="rId2270" xr:uid="{F86A0E39-5885-4537-B18D-C9983617DEE8}"/>
    <hyperlink ref="AV518" r:id="rId2271" xr:uid="{0D55FD60-2642-4E67-8F1D-A53950BCD8BE}"/>
    <hyperlink ref="AV520" r:id="rId2272" xr:uid="{BE54B0EB-4642-4F72-9BF4-FBBD6DDF89FC}"/>
    <hyperlink ref="AV522" r:id="rId2273" xr:uid="{1D4A3565-C138-420F-A8BD-EF81F82E4B97}"/>
    <hyperlink ref="AV524" r:id="rId2274" xr:uid="{684704C2-22AD-491D-8F48-88B973231E81}"/>
    <hyperlink ref="AV528" r:id="rId2275" xr:uid="{F9864CF1-6082-47DE-97A3-DCFCBFF4F265}"/>
    <hyperlink ref="AV529" r:id="rId2276" xr:uid="{60617165-8478-498F-A58E-9B19A106C35C}"/>
    <hyperlink ref="AV531" r:id="rId2277" xr:uid="{4EE699F1-A89B-449A-AE8E-C6322F443397}"/>
    <hyperlink ref="AV534" r:id="rId2278" xr:uid="{6AD1BA77-EC8D-4CE1-B636-DA62D1F3E0E1}"/>
    <hyperlink ref="AV537" r:id="rId2279" xr:uid="{61E6B31A-4746-4E2B-A539-0E88680C4A3C}"/>
    <hyperlink ref="AV542" r:id="rId2280" xr:uid="{732020BF-69DF-4D29-91C2-D3A11178BAA2}"/>
    <hyperlink ref="AV544" r:id="rId2281" xr:uid="{F261E8F7-4128-490D-B2F8-853CE73EAC91}"/>
    <hyperlink ref="AV547" r:id="rId2282" xr:uid="{977521D4-1D33-46FF-B9E0-1F408F5D77F0}"/>
    <hyperlink ref="AV548" r:id="rId2283" xr:uid="{78056F85-A515-411F-9965-CB41DAF41F8E}"/>
    <hyperlink ref="AV551" r:id="rId2284" xr:uid="{B87D2EA3-956F-4E8D-A3ED-EBBB4FB876F2}"/>
    <hyperlink ref="AV555" r:id="rId2285" xr:uid="{A657F9F2-184D-40A9-B083-B1E415B05432}"/>
    <hyperlink ref="AV564" r:id="rId2286" xr:uid="{DE247A69-CD40-447A-B0FD-A70A7A484116}"/>
    <hyperlink ref="AV568" r:id="rId2287" xr:uid="{7AB25D21-9CF9-4BA1-B05E-E06CFBA11843}"/>
    <hyperlink ref="AV572" r:id="rId2288" xr:uid="{2A603D0F-F36C-4A97-AB31-24DDFEC73F3C}"/>
    <hyperlink ref="AV573" r:id="rId2289" xr:uid="{CDB09B85-BCA7-4288-9E9B-8147A9E63FDE}"/>
    <hyperlink ref="AV574" r:id="rId2290" xr:uid="{7B552EE3-5211-4084-B54A-21AB77325045}"/>
    <hyperlink ref="AV575" r:id="rId2291" xr:uid="{772DC475-F00F-474C-B704-76E60DC2962C}"/>
    <hyperlink ref="AV582" r:id="rId2292" xr:uid="{F5D3741A-32A5-4C69-A427-60DA508B521F}"/>
    <hyperlink ref="AV587" r:id="rId2293" xr:uid="{5E0B6A79-96E6-4BEB-A6D9-583C1B780A2A}"/>
    <hyperlink ref="AV589" r:id="rId2294" xr:uid="{221CD2EB-4E00-4A65-9F5A-505D939EC1F6}"/>
    <hyperlink ref="AV590" r:id="rId2295" xr:uid="{E14084E2-42F3-4527-A4AF-AA55B1662D10}"/>
    <hyperlink ref="AV593" r:id="rId2296" xr:uid="{5D875913-46F2-48B1-B3F2-4C5404D1712F}"/>
    <hyperlink ref="AV596" r:id="rId2297" xr:uid="{5A351DA9-11D1-4710-9F73-2F425E19585D}"/>
    <hyperlink ref="AV599" r:id="rId2298" xr:uid="{ED823E93-2242-4FE9-9B33-B98193DA9BB4}"/>
    <hyperlink ref="AV600" r:id="rId2299" xr:uid="{39A32B09-7766-4F44-A58B-C5EE8463E246}"/>
    <hyperlink ref="AV603" r:id="rId2300" xr:uid="{F9D10B09-7EED-4B2E-84D5-B92737BAE3CE}"/>
    <hyperlink ref="AV604" r:id="rId2301" xr:uid="{BA4ECCAF-D1B8-4237-8CBE-6662437A2640}"/>
    <hyperlink ref="AV605" r:id="rId2302" xr:uid="{1881984F-EE49-4C01-857B-54CF99220F75}"/>
    <hyperlink ref="AV608" r:id="rId2303" xr:uid="{B390596C-24FB-49E9-A42E-88B7CDAC33F8}"/>
    <hyperlink ref="AV609" r:id="rId2304" xr:uid="{58262F40-9A12-47C0-8625-89647F7B28CC}"/>
    <hyperlink ref="AV610" r:id="rId2305" xr:uid="{098CA959-800A-488F-BC44-7DF7329EBB45}"/>
    <hyperlink ref="AV612" r:id="rId2306" xr:uid="{FFA77A6A-E287-41A8-BCFB-10EBC427F700}"/>
    <hyperlink ref="AV613" r:id="rId2307" xr:uid="{CFCD09E8-D616-4A46-B84A-0C7AB37B4A1B}"/>
    <hyperlink ref="AV616" r:id="rId2308" xr:uid="{0D0C4319-A8EE-42C2-BBFF-D81012BC8BE8}"/>
    <hyperlink ref="AV618" r:id="rId2309" xr:uid="{A1F77994-C2F3-4E8B-A3D6-E0DF00F219F5}"/>
    <hyperlink ref="AV620" r:id="rId2310" xr:uid="{737FDC69-02F6-436C-8576-36A223A31F8D}"/>
    <hyperlink ref="AV624" r:id="rId2311" xr:uid="{B9DEBFDC-29C0-41A7-9FD5-2F5B195887D9}"/>
    <hyperlink ref="AV627" r:id="rId2312" xr:uid="{0BE8E297-6579-400B-BCF0-22612851A1C2}"/>
    <hyperlink ref="AV628" r:id="rId2313" xr:uid="{82862288-2C53-4178-B1A4-EA7C842D5F50}"/>
    <hyperlink ref="AV629" r:id="rId2314" xr:uid="{42EC6E40-A484-4E4D-BC90-4AD308AFBEB3}"/>
    <hyperlink ref="AV630" r:id="rId2315" xr:uid="{131CD80B-78FB-49AD-ADD9-870D2536C687}"/>
    <hyperlink ref="AV632" r:id="rId2316" xr:uid="{056528F7-C24B-4A11-9DA7-756113B620FD}"/>
    <hyperlink ref="AV634" r:id="rId2317" xr:uid="{28662183-7717-4DFA-93CE-23E108402968}"/>
    <hyperlink ref="AV639" r:id="rId2318" xr:uid="{6845E3FE-EBB5-4EC2-8C22-E5726CD2AC08}"/>
    <hyperlink ref="AV645" r:id="rId2319" xr:uid="{F917350B-9CA9-4BC5-9AB3-97AA16E99716}"/>
    <hyperlink ref="AV646" r:id="rId2320" xr:uid="{C971174A-45C4-45EA-B9E4-A70AA4690866}"/>
    <hyperlink ref="AV648" r:id="rId2321" xr:uid="{D632A541-9BA0-492B-85EC-906EEEF858FF}"/>
    <hyperlink ref="AV650" r:id="rId2322" xr:uid="{16DF23F5-F391-423A-AA13-0637D0429CCE}"/>
    <hyperlink ref="AV652" r:id="rId2323" xr:uid="{9EC42018-4677-4C57-9592-D378EA0BF3B7}"/>
    <hyperlink ref="AV656" r:id="rId2324" xr:uid="{F1C8E736-7991-4DC6-BCB0-ED0C0165ABF6}"/>
    <hyperlink ref="AV658" r:id="rId2325" xr:uid="{0ECB56C7-40AB-415A-886C-721B79FC9339}"/>
    <hyperlink ref="AV660" r:id="rId2326" xr:uid="{5D06AFDA-5999-4040-8465-E8735D409D01}"/>
    <hyperlink ref="AV663" r:id="rId2327" xr:uid="{9CEB9786-8ABA-4BA7-8518-B1F624EA50E0}"/>
    <hyperlink ref="AV664" r:id="rId2328" xr:uid="{DCD95C70-5775-48AC-A600-54FA037713DE}"/>
    <hyperlink ref="AV670" r:id="rId2329" xr:uid="{D54C4CEC-F861-4B62-B46D-0E900885C277}"/>
    <hyperlink ref="AV675" r:id="rId2330" xr:uid="{EE380FBD-A2AB-49CA-B9A4-FF1274E01657}"/>
    <hyperlink ref="AV677" r:id="rId2331" xr:uid="{0D6E78C0-547D-492C-8E28-BD53AFC02754}"/>
    <hyperlink ref="AV685" r:id="rId2332" xr:uid="{B22A61C5-F7D6-4292-8AA0-50354ACF52AB}"/>
    <hyperlink ref="AV687" r:id="rId2333" xr:uid="{4D1459A2-D7F2-440E-A145-1A62D953EF7E}"/>
    <hyperlink ref="AV688" r:id="rId2334" xr:uid="{15A5A8DC-B4EF-4691-907F-0CFD511FA2E2}"/>
    <hyperlink ref="AV689" r:id="rId2335" xr:uid="{F22598D0-6A70-4D24-8F1D-2FF4DF99C657}"/>
    <hyperlink ref="AV690" r:id="rId2336" xr:uid="{C7852462-694E-4A16-9734-33B60B3E20C4}"/>
    <hyperlink ref="AV691" r:id="rId2337" xr:uid="{58146BAD-FED5-4703-92F2-59E0DABEC6BC}"/>
    <hyperlink ref="AV694" r:id="rId2338" xr:uid="{452AF663-A8C8-48BE-BE27-2B5B7A2BB35E}"/>
    <hyperlink ref="AV695" r:id="rId2339" xr:uid="{52661C70-1A3D-4274-AD3C-5B4CABD6000E}"/>
    <hyperlink ref="AV701" r:id="rId2340" xr:uid="{F616D459-8056-40A2-B2A9-3567427E2995}"/>
    <hyperlink ref="AV704" r:id="rId2341" xr:uid="{DAF3179D-EA61-4B25-BCBC-2C4EFFB3C372}"/>
    <hyperlink ref="AV705" r:id="rId2342" xr:uid="{AFF218C5-0668-404F-B533-24CA3350BCE4}"/>
    <hyperlink ref="AV706" r:id="rId2343" xr:uid="{9E10935F-A79A-4A10-9C15-D9CF5342081A}"/>
    <hyperlink ref="AV707" r:id="rId2344" xr:uid="{214AEDDC-A079-490F-B8CE-6526717469B7}"/>
    <hyperlink ref="AV710" r:id="rId2345" xr:uid="{B85A96A0-E5E1-440D-BE7E-C439E6CDFCE1}"/>
    <hyperlink ref="AV711" r:id="rId2346" xr:uid="{9B369047-145B-462C-B288-EA28F0E702E8}"/>
    <hyperlink ref="AV712" r:id="rId2347" xr:uid="{0D795227-81A8-4830-BEAF-33E07C233E19}"/>
    <hyperlink ref="AV713" r:id="rId2348" xr:uid="{D17396A0-F5CB-4BE2-8B1A-7E9C24EDFA5B}"/>
    <hyperlink ref="AV714" r:id="rId2349" xr:uid="{49DE1507-D3DD-4DD7-9536-A2E9A2E3D1DE}"/>
    <hyperlink ref="AV715" r:id="rId2350" xr:uid="{E328823A-3ED0-45FB-81B2-7ACF8B4A8E60}"/>
    <hyperlink ref="AV717" r:id="rId2351" xr:uid="{6800B4A3-9DB5-4EAE-AFF4-4B6E584C4D52}"/>
    <hyperlink ref="AV718" r:id="rId2352" xr:uid="{BAE85D08-19DD-4A61-AB77-AA7397CDF09C}"/>
    <hyperlink ref="AV720" r:id="rId2353" xr:uid="{A8FDB7EC-AA30-4A7A-8C18-A10170034E17}"/>
    <hyperlink ref="AV721" r:id="rId2354" xr:uid="{33A97C6D-FDF7-41C2-B956-C64A593FEEF3}"/>
    <hyperlink ref="AV722" r:id="rId2355" xr:uid="{270A56A0-614D-4A1F-B701-BF9B9A4C286A}"/>
    <hyperlink ref="AV726" r:id="rId2356" xr:uid="{5FC4FE88-4174-4429-A9E5-7D59D602FE6C}"/>
    <hyperlink ref="AV730" r:id="rId2357" xr:uid="{7F37C083-023D-4FA2-83B6-AD9AD406E012}"/>
    <hyperlink ref="AV322" r:id="rId2358" xr:uid="{3E2014BF-EA19-4B24-B0FB-7A46C42C0F33}"/>
    <hyperlink ref="AV324" r:id="rId2359" xr:uid="{D32BF453-78C3-44CE-807A-AA6C4FD47A52}"/>
    <hyperlink ref="AV325" r:id="rId2360" xr:uid="{56A9B67B-9A12-4BBB-AF88-7560F0F465A4}"/>
    <hyperlink ref="AV326" r:id="rId2361" xr:uid="{246031C0-CDE4-49BF-885B-D0D344F0FCBE}"/>
    <hyperlink ref="AV328" r:id="rId2362" xr:uid="{F15F2C9D-A94B-41DD-B818-C3BB5E676142}"/>
    <hyperlink ref="AV330" r:id="rId2363" xr:uid="{D422589B-CE0F-423E-BF1B-44613C2934DE}"/>
    <hyperlink ref="AV331" r:id="rId2364" xr:uid="{0DE8AC1E-C646-4D4A-8FAB-E7C963128D87}"/>
    <hyperlink ref="AV332" r:id="rId2365" xr:uid="{2E52F1EC-97FF-4D43-8444-E05BF27A9374}"/>
    <hyperlink ref="AV333" r:id="rId2366" xr:uid="{4E5CC47B-23D6-4A1D-981C-06A8D8A03472}"/>
    <hyperlink ref="AV334" r:id="rId2367" xr:uid="{6A16ED94-0EC1-46E0-981B-4B3400F16881}"/>
    <hyperlink ref="AV336" r:id="rId2368" xr:uid="{241C02D3-4F49-4E04-BDA8-F28EA53F8889}"/>
    <hyperlink ref="AV337" r:id="rId2369" xr:uid="{1B748CDD-284E-49A8-9C1D-301470ACACC3}"/>
    <hyperlink ref="AV338" r:id="rId2370" xr:uid="{05BF5E54-84DC-4B05-82C3-5BB32514AABA}"/>
    <hyperlink ref="AV339" r:id="rId2371" xr:uid="{7F1E4DFC-FDB9-4CAA-B694-3CE7D936719A}"/>
    <hyperlink ref="AV340" r:id="rId2372" xr:uid="{E5D44862-0C90-4595-A370-0622E33B4D88}"/>
    <hyperlink ref="AV341" r:id="rId2373" xr:uid="{86ED2B2B-B069-401D-A6C4-89DA71295EC7}"/>
    <hyperlink ref="AV342" r:id="rId2374" xr:uid="{3F1D40FA-2D9D-4A3F-8D64-DEE9AE043A6D}"/>
    <hyperlink ref="AV345" r:id="rId2375" xr:uid="{DA5807A8-CE28-445D-923C-7C653D5079CA}"/>
    <hyperlink ref="AV346" r:id="rId2376" xr:uid="{453F2D5F-B5BC-48DE-A152-0FB4AF41CE3A}"/>
    <hyperlink ref="AV347" r:id="rId2377" xr:uid="{5EB80DD4-3B0B-4B9A-9D64-206292DD110E}"/>
    <hyperlink ref="AV348" r:id="rId2378" xr:uid="{447F18DD-9D6E-4D07-AFDA-1D46501502B3}"/>
    <hyperlink ref="AV349" r:id="rId2379" xr:uid="{31B24D9D-7867-4A91-92FC-E1B721AAF030}"/>
    <hyperlink ref="AV351" r:id="rId2380" xr:uid="{6D058D69-B62B-49B8-8FE2-2569FAE83C89}"/>
    <hyperlink ref="AV354" r:id="rId2381" xr:uid="{0AC10703-E9FE-4B6A-BAE1-6E90E50E80FA}"/>
    <hyperlink ref="AV355" r:id="rId2382" xr:uid="{28929470-B5BB-45A5-A88D-C071FCDD30E6}"/>
    <hyperlink ref="AV356" r:id="rId2383" xr:uid="{F1C0DF1E-6CB2-4A23-BF19-4F83A63E16CF}"/>
    <hyperlink ref="AV357" r:id="rId2384" xr:uid="{86B43DA1-C0DD-4F05-B9B2-0CEE8FB5CAC0}"/>
    <hyperlink ref="AV358" r:id="rId2385" xr:uid="{57435077-4B25-49F0-B35D-2A133F535CD4}"/>
    <hyperlink ref="AV360" r:id="rId2386" xr:uid="{312EFC5E-F65F-4D52-A21E-B2C7B451140D}"/>
    <hyperlink ref="I361" r:id="rId2387" xr:uid="{8E241CB4-940A-4C36-B42F-A7A5252BD7F5}"/>
    <hyperlink ref="AV361" r:id="rId2388" xr:uid="{6AD61E6C-0244-4F81-AFBE-02BBF7CBDFF0}"/>
    <hyperlink ref="AV363" r:id="rId2389" xr:uid="{C89373A3-D4A8-4F52-9EEE-24F262766554}"/>
    <hyperlink ref="AV364" r:id="rId2390" xr:uid="{E70FF52F-60FB-4DC0-AF95-7E2F3ACF7940}"/>
    <hyperlink ref="AV365" r:id="rId2391" xr:uid="{A4A6DA50-9083-4386-995A-382A08F340EF}"/>
    <hyperlink ref="AV368" r:id="rId2392" xr:uid="{F9D70C98-DFBE-4EE6-80C6-4B7D44414407}"/>
    <hyperlink ref="N370" r:id="rId2393" xr:uid="{746CA90C-FCE0-4A51-B1D0-1AB5FCC289A9}"/>
    <hyperlink ref="AV370" r:id="rId2394" xr:uid="{72DF1EBC-18AD-4349-A23A-9CA82F1CD3A8}"/>
    <hyperlink ref="AV373" r:id="rId2395" xr:uid="{FD0241B3-F663-4669-AA54-5FA504489BED}"/>
    <hyperlink ref="AV374" r:id="rId2396" xr:uid="{D015471E-0316-4EA2-85CC-BB7C23D234EE}"/>
    <hyperlink ref="AV375" r:id="rId2397" xr:uid="{8368B11C-2ED0-444F-BE3C-09400C7BAB07}"/>
    <hyperlink ref="AV376" r:id="rId2398" xr:uid="{20CE3DCC-0A72-44F9-A3E5-41EC010CD08F}"/>
    <hyperlink ref="AV380" r:id="rId2399" xr:uid="{8C0CA323-FE42-4F4C-9848-11879203A223}"/>
    <hyperlink ref="AV383" r:id="rId2400" xr:uid="{D7AF8898-B9B5-4C8D-92C2-46FFE8982006}"/>
    <hyperlink ref="AV385" r:id="rId2401" xr:uid="{81535F9F-03F7-4B35-A5FB-DC92017044FE}"/>
    <hyperlink ref="AV387" r:id="rId2402" xr:uid="{A5A5C9BB-0AFA-4B65-A1E9-A46BB2A2222E}"/>
    <hyperlink ref="AV390" r:id="rId2403" xr:uid="{6458BC07-B138-4FEC-8A6B-5AF304CF2BB5}"/>
    <hyperlink ref="AV391" r:id="rId2404" xr:uid="{E6D93416-9D7C-4B51-AAD7-D06C3CD15E84}"/>
    <hyperlink ref="AV394" r:id="rId2405" xr:uid="{0E3C25DE-4402-47EE-8A1D-A86186B0039C}"/>
    <hyperlink ref="AV400" r:id="rId2406" xr:uid="{D0FEC9CA-2A7B-48C2-8407-B48EF1A8A1D6}"/>
    <hyperlink ref="AV401" r:id="rId2407" xr:uid="{D6B2C449-664E-41D8-8C6B-04413E987B96}"/>
    <hyperlink ref="AV403" r:id="rId2408" xr:uid="{C013A9AE-9178-42D6-BA41-B59035093E17}"/>
    <hyperlink ref="AV404" r:id="rId2409" xr:uid="{04030B85-151B-46F8-8526-698273B86792}"/>
    <hyperlink ref="AV405" r:id="rId2410" xr:uid="{4C3D3463-667C-47AF-92AD-3FEF5BF0D88A}"/>
    <hyperlink ref="AV406" r:id="rId2411" xr:uid="{B5D3910C-7049-4EA5-B096-D09DA661B436}"/>
    <hyperlink ref="AV409" r:id="rId2412" xr:uid="{46617B2B-434D-4699-AFDB-A011E8EAB372}"/>
    <hyperlink ref="AV411" r:id="rId2413" xr:uid="{E502B5C4-62ED-43D3-9FE1-A399600D4FE6}"/>
    <hyperlink ref="AV413" r:id="rId2414" xr:uid="{A6003F27-DDEF-4427-A9D8-BFC999F924A3}"/>
    <hyperlink ref="AV398" r:id="rId2415" xr:uid="{0B40ABC8-E108-4989-820B-228ABC2A77F3}"/>
    <hyperlink ref="AV408" r:id="rId2416" xr:uid="{CF029BD5-226E-42EA-94E1-1CFF048E087F}"/>
    <hyperlink ref="AV415" r:id="rId2417" xr:uid="{B420DE02-0D7F-436A-9FF0-BA492CCDA87B}"/>
    <hyperlink ref="AV416" r:id="rId2418" xr:uid="{BAE16E90-76DA-4576-9B52-661E1A581402}"/>
    <hyperlink ref="AV419" r:id="rId2419" xr:uid="{B576D108-DB43-4F3D-AE15-5DB9B3C6382D}"/>
    <hyperlink ref="AV421" r:id="rId2420" xr:uid="{BA813132-9830-4F16-A629-BC0D9A55CCF6}"/>
    <hyperlink ref="AV422" r:id="rId2421" xr:uid="{FD39EE10-9DFF-4C32-8C0A-457BCAF99513}"/>
    <hyperlink ref="AV423" r:id="rId2422" xr:uid="{5448DD4E-5FAE-4E64-AA6A-BC2C693AF530}"/>
    <hyperlink ref="AV424" r:id="rId2423" xr:uid="{65769E85-384B-44D8-9732-F7EB842C282A}"/>
    <hyperlink ref="AV427" r:id="rId2424" xr:uid="{C44689F2-86F1-40A5-94D8-9725834C5069}"/>
    <hyperlink ref="AV428" r:id="rId2425" xr:uid="{CB58EBE6-C59B-44EE-8142-2853B45FA245}"/>
    <hyperlink ref="AV430" r:id="rId2426" xr:uid="{1EB2F2C3-F11C-4B2E-89ED-F286984D6FB2}"/>
    <hyperlink ref="AV431" r:id="rId2427" xr:uid="{B9F06F71-E76B-43F8-A273-697ED3B8C78A}"/>
    <hyperlink ref="AV432" r:id="rId2428" xr:uid="{67C3A74C-28CC-45B4-A5B6-FA698E1DA55E}"/>
    <hyperlink ref="AV433" r:id="rId2429" xr:uid="{9D2DDC85-2F30-461C-8D39-3650B890E3BB}"/>
    <hyperlink ref="AV434" r:id="rId2430" xr:uid="{CAB70DF1-7C7D-4723-A776-8009D5E7CE8E}"/>
    <hyperlink ref="AV436" r:id="rId2431" xr:uid="{5A589424-4C36-457E-AD45-C6FC4473B04A}"/>
    <hyperlink ref="AV437" r:id="rId2432" xr:uid="{BB8169C6-9B9F-4524-AB0F-4AED3B9ABDD7}"/>
    <hyperlink ref="AV438" r:id="rId2433" xr:uid="{D063C63F-50BF-46DC-9A20-B70484E80A2B}"/>
    <hyperlink ref="AV441" r:id="rId2434" xr:uid="{68E2A984-6182-4268-9C4E-E9ADCFBD6CEE}"/>
    <hyperlink ref="AV444" r:id="rId2435" xr:uid="{F0110FFF-492E-4AC9-AA11-E63D5495C12E}"/>
    <hyperlink ref="AV448" r:id="rId2436" xr:uid="{F26302E1-57EE-48E1-987D-BC42B53E9E22}"/>
    <hyperlink ref="AV453" r:id="rId2437" xr:uid="{64EA0102-BAF9-45B8-8FDC-E3BF4A71B75E}"/>
    <hyperlink ref="AV456" r:id="rId2438" xr:uid="{BDA9C7BD-A76C-46B9-9620-9B0039691C32}"/>
    <hyperlink ref="AV457" r:id="rId2439" xr:uid="{CD54211C-0FCE-4621-86ED-C987B2AF1D0E}"/>
    <hyperlink ref="AV458" r:id="rId2440" xr:uid="{53AE94EE-408B-40AD-A8AE-8D14597C133B}"/>
    <hyperlink ref="AV459" r:id="rId2441" xr:uid="{D2DD4646-AF24-4206-A375-EB3B5E6B01B4}"/>
    <hyperlink ref="AV460" r:id="rId2442" xr:uid="{D576CC85-C337-40F5-A4F0-6EF789FCD62A}"/>
    <hyperlink ref="AV462" r:id="rId2443" xr:uid="{3008FFA5-8FE9-4C7B-8424-BE2D0F65EDA3}"/>
    <hyperlink ref="AV463" r:id="rId2444" xr:uid="{92AB2CED-B00D-442B-AE8F-D41C51A4F7E8}"/>
    <hyperlink ref="AV464" r:id="rId2445" xr:uid="{78647C2D-A017-4ABD-8BD6-41ED1B32008C}"/>
    <hyperlink ref="AV465" r:id="rId2446" xr:uid="{EBBA3324-5EF7-4B66-BBED-961571A697E1}"/>
    <hyperlink ref="AV466" r:id="rId2447" xr:uid="{9E5EDF8A-E912-4410-95C3-BDB1835E8E20}"/>
    <hyperlink ref="AV467" r:id="rId2448" xr:uid="{E5E51DC8-BB8D-4FDD-B320-0C0E221DA879}"/>
    <hyperlink ref="AV468" r:id="rId2449" xr:uid="{4933E510-A717-454C-A8A5-99B57286711E}"/>
    <hyperlink ref="AV469" r:id="rId2450" xr:uid="{1A6C2A52-9CF2-4718-A3CE-E2507B50788A}"/>
    <hyperlink ref="AV470" r:id="rId2451" xr:uid="{1986FE3C-D5F0-499B-A16F-9A23C2C51A92}"/>
    <hyperlink ref="AV474" r:id="rId2452" xr:uid="{289F4879-8A29-41AF-ACBA-7D5E3FC5E89C}"/>
    <hyperlink ref="AV478" r:id="rId2453" xr:uid="{B1BE5144-EA83-4D13-9DF3-946A794CD7F3}"/>
    <hyperlink ref="AV483" r:id="rId2454" xr:uid="{FDB78861-A316-497F-B3AA-759F12FEFD42}"/>
    <hyperlink ref="AV484" r:id="rId2455" xr:uid="{BD61C695-91E9-4ADE-9F8D-0AC9F962C9CD}"/>
    <hyperlink ref="AV485" r:id="rId2456" xr:uid="{F5948443-CDC9-462C-A047-04FF9445FDF5}"/>
    <hyperlink ref="AV486" r:id="rId2457" xr:uid="{822E8877-63CE-4C14-BE9A-39244F8D5E74}"/>
    <hyperlink ref="AV487" r:id="rId2458" xr:uid="{249DF6AE-19D9-4CCA-87BC-E8133F3700DB}"/>
    <hyperlink ref="AV490" r:id="rId2459" xr:uid="{6C374067-DA8C-45E3-B529-6251CCA6A495}"/>
    <hyperlink ref="AV492" r:id="rId2460" xr:uid="{FBDF82CB-D4A9-4EFE-9911-65D32F821AD8}"/>
    <hyperlink ref="AV494" r:id="rId2461" xr:uid="{C7888154-47FC-422B-A193-E4AB19515D33}"/>
    <hyperlink ref="AV495" r:id="rId2462" xr:uid="{43624A99-50C7-461E-8848-03233BC419C0}"/>
    <hyperlink ref="AV496" r:id="rId2463" xr:uid="{99384772-B28B-4EF6-B408-09ECBD8C93A6}"/>
    <hyperlink ref="AV499" r:id="rId2464" xr:uid="{00933E95-FC8D-4027-B26F-E6BC8BF512AE}"/>
    <hyperlink ref="AV501" r:id="rId2465" xr:uid="{DBAEBEFE-02D2-4021-B071-1BC8FC47061D}"/>
    <hyperlink ref="AV503" r:id="rId2466" xr:uid="{FE1EE4C5-4BBF-4E60-852E-126352DB565D}"/>
    <hyperlink ref="AV505" r:id="rId2467" xr:uid="{2064C7FE-46C9-4010-83B6-905CB9AF6090}"/>
    <hyperlink ref="AV506" r:id="rId2468" xr:uid="{FE132314-C694-44E9-AB57-364862804B34}"/>
    <hyperlink ref="AV508" r:id="rId2469" xr:uid="{C0CA703B-4C94-41A1-BF89-274F1604FE21}"/>
    <hyperlink ref="AV511" r:id="rId2470" xr:uid="{6F60E075-D396-4322-B491-E4152C68ED20}"/>
    <hyperlink ref="AV512" r:id="rId2471" xr:uid="{1C140A2B-BAB5-418D-B84A-EC9A57D0C31B}"/>
    <hyperlink ref="AV515" r:id="rId2472" xr:uid="{B5FAD28C-C62B-4D29-A33D-B021A11C98BE}"/>
    <hyperlink ref="AV519" r:id="rId2473" xr:uid="{80D3D4D2-5566-4EE6-8D1B-DF7232C9408B}"/>
    <hyperlink ref="AV521" r:id="rId2474" xr:uid="{E9DDA15E-7519-45F2-9F1C-0FE3515C48E4}"/>
    <hyperlink ref="AV523" r:id="rId2475" xr:uid="{A41A711E-94EF-4564-BB48-710F4AC0A2B2}"/>
    <hyperlink ref="AV526" r:id="rId2476" xr:uid="{4C6FA535-3491-4F9A-B3BC-BA9CBBA1B9ED}"/>
    <hyperlink ref="AV527" r:id="rId2477" xr:uid="{BE4E26E0-F707-4BF9-B62A-BFCC07ADDCC2}"/>
    <hyperlink ref="AV530" r:id="rId2478" xr:uid="{942676AE-EE8F-40FD-A733-92373CB9B66D}"/>
    <hyperlink ref="AV532" r:id="rId2479" xr:uid="{C47874BC-6CE1-4E44-B83D-D2661139C2A7}"/>
    <hyperlink ref="AV533" r:id="rId2480" display="https://sede.aytoejea.es/portal/sede/se_principal1.jsp?codResi=1&amp;language=es" xr:uid="{E5B439F7-C003-435E-9244-1D3A64B97021}"/>
    <hyperlink ref="AV535" r:id="rId2481" xr:uid="{E03F6232-920F-4EEC-91E8-22592ADD1365}"/>
    <hyperlink ref="AV536" r:id="rId2482" xr:uid="{36A0F2F1-3014-46E1-8780-79E23A70E9FC}"/>
    <hyperlink ref="AV538" r:id="rId2483" xr:uid="{BA9FE849-E574-457C-A915-C5F183BB5956}"/>
    <hyperlink ref="AV539" r:id="rId2484" xr:uid="{DD7BBAF3-8196-4B5A-BD58-F31F02223D14}"/>
    <hyperlink ref="AV540" r:id="rId2485" xr:uid="{020F61C4-006F-4660-9049-0FE3FAB062F6}"/>
    <hyperlink ref="AV541" r:id="rId2486" xr:uid="{318DBD40-6BE6-4382-9B7C-71896265879B}"/>
    <hyperlink ref="AV543" r:id="rId2487" xr:uid="{6C47EE1A-0277-44FF-ABCE-E26EDB32F7EA}"/>
    <hyperlink ref="AV546" r:id="rId2488" xr:uid="{E4C12D43-8662-4BDE-9F79-CBAA7AD874FA}"/>
    <hyperlink ref="AV549" r:id="rId2489" xr:uid="{DCFEFF44-AC00-496D-9192-3B3B412F6F47}"/>
    <hyperlink ref="AV550" r:id="rId2490" xr:uid="{294A0A1E-C078-47AC-ADF5-4CBFA70CAE83}"/>
    <hyperlink ref="AV552" r:id="rId2491" xr:uid="{61F2B4E1-5B74-495E-8076-92551D738824}"/>
    <hyperlink ref="AV553" r:id="rId2492" xr:uid="{09643C21-DF97-4B86-8AC9-6FCD90D58D25}"/>
    <hyperlink ref="AV554" r:id="rId2493" xr:uid="{221D068B-BAC9-45FB-A626-F4150DB74BC4}"/>
    <hyperlink ref="AV556" r:id="rId2494" xr:uid="{13447466-31C7-45C1-96F9-E3465E974530}"/>
    <hyperlink ref="AV557" r:id="rId2495" xr:uid="{80BCB8E9-DEA6-49FA-A2D7-D06D33690AEB}"/>
    <hyperlink ref="AV558" r:id="rId2496" xr:uid="{0F81C3D4-F6D1-4FD1-9750-3A08E480481E}"/>
    <hyperlink ref="AV559" r:id="rId2497" xr:uid="{99D43725-7E1B-48CC-B7A1-0914A69D7533}"/>
    <hyperlink ref="AV560" r:id="rId2498" xr:uid="{44973F61-47CB-4EA1-B523-420D2FB2F8DE}"/>
    <hyperlink ref="AV561" r:id="rId2499" xr:uid="{973D7042-7F75-4D32-937F-5BE89E85470D}"/>
    <hyperlink ref="AV562" r:id="rId2500" xr:uid="{94942A70-4F96-48D5-9FFF-3332FDBBECFF}"/>
    <hyperlink ref="AV563" r:id="rId2501" xr:uid="{87DF934D-B4A2-49CE-9F07-B0D8AD5DAA2D}"/>
    <hyperlink ref="AV565" r:id="rId2502" xr:uid="{F95057FD-FC08-40FD-9D90-7DCD2B6AD2DF}"/>
    <hyperlink ref="AV566" r:id="rId2503" xr:uid="{D69A2912-5BF7-4FA5-A82C-3774750791D6}"/>
    <hyperlink ref="AV567" r:id="rId2504" xr:uid="{1DEF9F29-B9EB-4719-95B0-0FD33F096857}"/>
    <hyperlink ref="AV569" r:id="rId2505" xr:uid="{E8E1B986-0756-4FF8-B482-FF230641EE00}"/>
    <hyperlink ref="AV570" r:id="rId2506" xr:uid="{D5ECA85A-D2E8-450C-80BB-BCB8F9F1E856}"/>
    <hyperlink ref="AV571" r:id="rId2507" xr:uid="{2E2E48B2-B421-417E-A9A9-7C9505080576}"/>
    <hyperlink ref="AV576" r:id="rId2508" xr:uid="{96318FE2-A420-496E-983D-3A4D8E7F8210}"/>
    <hyperlink ref="AV577" r:id="rId2509" xr:uid="{858565CB-8B9A-4097-A59B-747A2C6A5CAF}"/>
    <hyperlink ref="AV578" r:id="rId2510" xr:uid="{E5D9E472-7EA7-410E-9F19-876DD1922D67}"/>
    <hyperlink ref="AV579" r:id="rId2511" xr:uid="{78C865AE-AC68-4464-BF61-1CAB357469EE}"/>
    <hyperlink ref="AV580" r:id="rId2512" xr:uid="{766D90FC-6329-44E9-900D-1AD775F4512D}"/>
    <hyperlink ref="AV583" r:id="rId2513" xr:uid="{0862975C-7C35-4E41-A842-41B2058F288F}"/>
    <hyperlink ref="AV584" r:id="rId2514" xr:uid="{BA05FE12-BC04-4CE6-8A72-BCAECB26C15A}"/>
    <hyperlink ref="AV585" r:id="rId2515" xr:uid="{A984292A-0343-4415-8F04-44DCCA3BB3A3}"/>
    <hyperlink ref="AV586" r:id="rId2516" xr:uid="{6D7A2188-2766-4541-9D0B-0602347E5800}"/>
    <hyperlink ref="AV588" r:id="rId2517" xr:uid="{141C7840-C01B-4EA3-9779-42262DB3098D}"/>
    <hyperlink ref="AV591" r:id="rId2518" xr:uid="{52365C6C-C9DB-45AC-858F-27C28F0F1012}"/>
    <hyperlink ref="AV592" r:id="rId2519" xr:uid="{31BCF0A6-9583-46E3-A6D5-14349EC1825A}"/>
    <hyperlink ref="AV594" r:id="rId2520" xr:uid="{2C10D9EA-B0E8-4D9D-AE86-0C1D63DCFC61}"/>
    <hyperlink ref="AV595" r:id="rId2521" xr:uid="{3FB06923-DB53-49C3-A742-D73882A5C179}"/>
    <hyperlink ref="AV597" r:id="rId2522" xr:uid="{F15892BA-4EE0-4ED9-A481-783477A6484E}"/>
    <hyperlink ref="AV601" r:id="rId2523" xr:uid="{5AC4A0B2-7E9D-4B19-8BE5-D5BBED545200}"/>
    <hyperlink ref="AV602" r:id="rId2524" xr:uid="{7F046F46-A412-47D9-B6AE-B9FD740557A3}"/>
    <hyperlink ref="AV606" r:id="rId2525" xr:uid="{079441B1-44A7-47E0-B7C5-94EE72B39B0F}"/>
    <hyperlink ref="AV607" r:id="rId2526" xr:uid="{13BBE832-6074-41E5-B628-466EA8121385}"/>
    <hyperlink ref="AV611" r:id="rId2527" xr:uid="{17B9E5BB-F9F1-426C-91E7-056621F20193}"/>
    <hyperlink ref="AV614" r:id="rId2528" xr:uid="{01FFEDF2-4A6E-4636-B4F0-09DB3CAEAE44}"/>
    <hyperlink ref="AV615" r:id="rId2529" xr:uid="{056FCA7D-246C-43B9-8E03-8EEF99663625}"/>
    <hyperlink ref="AV617" r:id="rId2530" xr:uid="{A38322C0-543B-4514-B123-5C6B144B426D}"/>
    <hyperlink ref="AV621" r:id="rId2531" xr:uid="{20131153-3B86-48F1-B9F8-E467BF89FAC5}"/>
    <hyperlink ref="AV622" r:id="rId2532" xr:uid="{78D0F76D-F771-40E3-9C82-D6161A0D5A69}"/>
    <hyperlink ref="AV623" r:id="rId2533" xr:uid="{4C1B67AF-E9DC-48D2-9968-23DC43660115}"/>
    <hyperlink ref="AV625" r:id="rId2534" xr:uid="{A99F1875-71DA-4025-94A2-FFB421BF21D1}"/>
    <hyperlink ref="AV626" r:id="rId2535" xr:uid="{FFD8D1FB-9FD3-46CA-82FA-DF4308D3B493}"/>
    <hyperlink ref="AV631" r:id="rId2536" xr:uid="{8933974E-10EA-4BE0-AF09-0D1B46315342}"/>
    <hyperlink ref="AV633" r:id="rId2537" xr:uid="{6A0A2941-99BB-4087-80CF-6E45D45E3333}"/>
    <hyperlink ref="AV635" r:id="rId2538" xr:uid="{5A6423CD-26D0-47F7-8386-1C0BBE634B9C}"/>
    <hyperlink ref="AV636" r:id="rId2539" xr:uid="{2A1E530E-B6E3-4A9F-AD6F-288218FF5475}"/>
    <hyperlink ref="AV637" r:id="rId2540" xr:uid="{F4EC9DEA-0D94-4A51-99EF-D2AFCB8259C7}"/>
    <hyperlink ref="AV638" r:id="rId2541" xr:uid="{9F0EDCFA-9431-4DE1-95B9-C42F6FBCC454}"/>
    <hyperlink ref="AV640" r:id="rId2542" xr:uid="{2EC94F16-B27F-4FE6-9DA6-A2D710812B76}"/>
    <hyperlink ref="AV641" r:id="rId2543" xr:uid="{3D4BFB7D-25EF-49EB-8B66-42C71A9E1BBB}"/>
    <hyperlink ref="AV642" r:id="rId2544" xr:uid="{F82DDACC-37C0-4C24-9060-E35714CEC83D}"/>
    <hyperlink ref="AV643" r:id="rId2545" xr:uid="{F9F446A0-D7DD-48A9-B859-EF6D99E93302}"/>
    <hyperlink ref="AV647" r:id="rId2546" xr:uid="{0A662545-A038-4098-9DDB-7B62A8102AE9}"/>
    <hyperlink ref="AV649" r:id="rId2547" xr:uid="{ECF03F67-4CEB-41A3-B484-0BBEA4DC2E5E}"/>
    <hyperlink ref="AV651" r:id="rId2548" xr:uid="{0D21DC0A-9790-43D4-B2A6-BC12BC9A1F5B}"/>
    <hyperlink ref="AV653" r:id="rId2549" xr:uid="{EF127B25-492E-4543-9028-82D85E15BACA}"/>
    <hyperlink ref="AV654" r:id="rId2550" xr:uid="{DE7E0259-AC35-4BAF-82CF-54DAEF3B97EB}"/>
    <hyperlink ref="AV655" r:id="rId2551" xr:uid="{0257A700-3623-4DD4-9D8D-BB758E8A0F56}"/>
    <hyperlink ref="AV657" r:id="rId2552" xr:uid="{8983A41F-09DE-48AF-A150-7EE24A6672D9}"/>
    <hyperlink ref="AV659" r:id="rId2553" xr:uid="{201BD844-2D52-4C90-80C8-DBEF998AC2F6}"/>
    <hyperlink ref="AV661" r:id="rId2554" xr:uid="{DD92B86F-2621-414E-BB66-571EDBD442FD}"/>
    <hyperlink ref="AV662" r:id="rId2555" xr:uid="{446C0DAC-B528-433A-98C1-BE0168C6FD7E}"/>
    <hyperlink ref="AV665" r:id="rId2556" xr:uid="{01B7FBC4-D075-4EC1-8339-0912A152C943}"/>
    <hyperlink ref="AV666" r:id="rId2557" xr:uid="{D3B29900-29E8-4847-A93C-D68922FD1EB7}"/>
    <hyperlink ref="AV669" r:id="rId2558" xr:uid="{D60238AD-CEE4-474E-A6CC-0E70BD850C2B}"/>
    <hyperlink ref="AV671" r:id="rId2559" xr:uid="{1FF49D77-0D29-43DD-92B3-FD5078CC2FC1}"/>
    <hyperlink ref="AV672" r:id="rId2560" xr:uid="{E387376A-1F3F-408A-B43A-E5F03DF010B2}"/>
    <hyperlink ref="AV673" r:id="rId2561" xr:uid="{D821937B-5B2F-4E2C-B866-14584FABEF7B}"/>
    <hyperlink ref="AV674" r:id="rId2562" xr:uid="{0470AA74-AA8D-4A2B-A8B6-F7354CF66002}"/>
    <hyperlink ref="AV676" r:id="rId2563" xr:uid="{BD73DB21-5B13-4CDE-827B-06AE6B87DBD0}"/>
    <hyperlink ref="AV678" r:id="rId2564" xr:uid="{FE631B74-2547-49BB-8213-5195252E7EFF}"/>
    <hyperlink ref="AV679" r:id="rId2565" xr:uid="{4C846984-06F5-4A81-BC1B-088507033C17}"/>
    <hyperlink ref="AV680" r:id="rId2566" xr:uid="{85D9E208-44CC-4675-8C23-57D948D58902}"/>
    <hyperlink ref="AV681" r:id="rId2567" xr:uid="{0DBA4E7F-1874-43B3-828D-62B40670AA75}"/>
    <hyperlink ref="AV682" r:id="rId2568" xr:uid="{8848512B-98BA-4FA7-BF93-FAE6BBE418EA}"/>
    <hyperlink ref="AV683" r:id="rId2569" xr:uid="{11228EF4-F1F4-40DE-AA7F-D0F572C0849D}"/>
    <hyperlink ref="AV684" r:id="rId2570" xr:uid="{D48BAA87-9AA7-4430-86B9-1522F0394589}"/>
    <hyperlink ref="AV686" r:id="rId2571" xr:uid="{A97E2E86-583B-42E1-BC95-DEC186B592D1}"/>
    <hyperlink ref="AV692" r:id="rId2572" xr:uid="{571EB349-24FC-432D-A113-1207E9E9AF08}"/>
    <hyperlink ref="AV693" r:id="rId2573" xr:uid="{748C9538-2D8A-4042-86D7-5861B476315C}"/>
    <hyperlink ref="AV696" r:id="rId2574" xr:uid="{BDE4AFB6-4BAE-4732-9DC7-02CE69785EBB}"/>
    <hyperlink ref="AV697" r:id="rId2575" xr:uid="{21F51D06-9AFE-4CFF-A05C-0485FD77230A}"/>
    <hyperlink ref="AV698" r:id="rId2576" xr:uid="{98DE8069-73DB-4423-B15A-D1236954D701}"/>
    <hyperlink ref="AV699" r:id="rId2577" xr:uid="{89F823F8-3FC3-42EF-ACFF-09C8580875F1}"/>
    <hyperlink ref="AV700" r:id="rId2578" xr:uid="{2874A818-014B-45AF-B9D0-C449C8BCC7E8}"/>
    <hyperlink ref="AV702" r:id="rId2579" xr:uid="{97C7FD62-AA63-4801-9618-FB8F9C1B0520}"/>
    <hyperlink ref="AV703" r:id="rId2580" xr:uid="{010D38FD-EAEC-4977-AF74-C1F1DA3ABBE1}"/>
    <hyperlink ref="AV708" r:id="rId2581" xr:uid="{445EDCCD-4A89-4E45-B7E0-7A8D0C58AECD}"/>
    <hyperlink ref="AV709" r:id="rId2582" xr:uid="{4F8AA9DC-7EB2-4725-B950-772526D4FB7A}"/>
    <hyperlink ref="AV716" r:id="rId2583" xr:uid="{BA4BA144-52D0-4C74-A79A-3F98E54B33E5}"/>
    <hyperlink ref="AV719" r:id="rId2584" xr:uid="{034C1196-88B8-4AA2-9025-6F691EFF93DB}"/>
    <hyperlink ref="AV723" r:id="rId2585" xr:uid="{85E253DF-5D03-4C2A-9D08-5DE46E1491AE}"/>
    <hyperlink ref="AV724" r:id="rId2586" xr:uid="{D4CC5EB3-95C3-4AD5-82A8-6E8DCBD7D35E}"/>
    <hyperlink ref="AV725" r:id="rId2587" xr:uid="{486A5F18-D0D8-4874-A961-AB7102BFD249}"/>
    <hyperlink ref="AV727" r:id="rId2588" xr:uid="{CD28C325-8AEB-4712-9E37-AFFB48B4F035}"/>
    <hyperlink ref="AV728" r:id="rId2589" xr:uid="{592E1D69-6827-4A7E-A437-83CBF33F9851}"/>
    <hyperlink ref="AV729" r:id="rId2590" xr:uid="{201CDEF0-8682-4FCD-B284-8BF39E7F4910}"/>
    <hyperlink ref="AV731" r:id="rId2591" xr:uid="{C0E7B26D-337B-4022-8570-9C679B374376}"/>
    <hyperlink ref="AV25" r:id="rId2592" xr:uid="{31780FA5-686A-47B2-A554-474C05431A3B}"/>
    <hyperlink ref="AV312" r:id="rId2593" xr:uid="{3CC7348B-DB92-4C64-BF68-10AC0999178D}"/>
    <hyperlink ref="I210" r:id="rId2594" xr:uid="{97D72244-0AA5-4AD4-8734-7E5F111AFDFF}"/>
    <hyperlink ref="N210" r:id="rId2595" xr:uid="{576807A9-551A-4D3D-8D99-530509AC3494}"/>
    <hyperlink ref="Q210" r:id="rId2596" xr:uid="{20E8F862-F4FA-48DC-BD98-0CD56F25CD57}"/>
    <hyperlink ref="N212" r:id="rId2597" xr:uid="{219B7C67-9D94-459D-B922-40610637AC7A}"/>
    <hyperlink ref="Q212" r:id="rId2598" xr:uid="{6D30F11A-A76B-4EF9-8B53-A2B880746745}"/>
    <hyperlink ref="N258" r:id="rId2599" xr:uid="{AE3E0067-1459-44AF-B9FC-402EA64D375B}"/>
    <hyperlink ref="N378" r:id="rId2600" xr:uid="{51559EA2-6A58-4175-A11B-2C973F27E74F}"/>
    <hyperlink ref="N388" r:id="rId2601" xr:uid="{3D979C02-2856-41EF-B957-61897214EDC0}"/>
    <hyperlink ref="N668" r:id="rId2602" xr:uid="{3CCE2A2F-A323-4372-B395-F88830BBFE2E}"/>
    <hyperlink ref="Q668" r:id="rId2603" xr:uid="{C0092E62-EBF0-4834-8D68-4F66C29CB5AA}"/>
    <hyperlink ref="AV668" r:id="rId2604" xr:uid="{FB83C42C-D605-4D79-ABF4-54DF05097ABC}"/>
    <hyperlink ref="AV210" r:id="rId2605" xr:uid="{04405D31-A974-4686-AC46-2D22BCAFEC0E}"/>
    <hyperlink ref="AV212" r:id="rId2606" xr:uid="{7FB2DDF3-9560-4B2F-B37D-39CABEFB166F}"/>
    <hyperlink ref="AV140" r:id="rId2607" xr:uid="{06AA001D-86EC-4ADD-8821-A16BC97DDDAF}"/>
    <hyperlink ref="N429" r:id="rId2608" xr:uid="{EF8C7F7C-2CE3-44F4-BC8D-60AB565569D9}"/>
    <hyperlink ref="AV429" r:id="rId2609" xr:uid="{B5DF2AF8-6D3E-401E-8AC7-B8C7D3CC83D5}"/>
    <hyperlink ref="N439" r:id="rId2610" xr:uid="{44DC1D2F-0DEA-4C19-A1E4-4FB87038CD0B}"/>
    <hyperlink ref="N513" r:id="rId2611" xr:uid="{5B8CBCA4-ED9E-4740-B99A-E2C24127AE98}"/>
    <hyperlink ref="Q274" r:id="rId2612" xr:uid="{FBDBB10B-43E0-439C-A515-3F2D9BFA63A8}"/>
    <hyperlink ref="Q280" r:id="rId2613" xr:uid="{D8316512-6F4B-4149-9DC5-543890A5ECF7}"/>
  </hyperlinks>
  <pageMargins left="0.31496062992125984" right="0.31496062992125984" top="0.35433070866141736" bottom="0.35433070866141736" header="0.31496062992125984" footer="0.31496062992125984"/>
  <pageSetup paperSize="9" scale="23" fitToHeight="10" orientation="landscape" r:id="rId26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C5B74-ED66-450B-ABD8-63BAC2EDD5F6}">
  <dimension ref="A1:K23"/>
  <sheetViews>
    <sheetView showGridLines="0" workbookViewId="0">
      <selection activeCell="M29" sqref="M29"/>
    </sheetView>
  </sheetViews>
  <sheetFormatPr baseColWidth="10" defaultRowHeight="12"/>
  <cols>
    <col min="1" max="1" width="2.1640625" style="165" bestFit="1" customWidth="1"/>
    <col min="2" max="2" width="69.33203125" style="20" bestFit="1" customWidth="1"/>
    <col min="3" max="4" width="10.5" style="20" bestFit="1" customWidth="1"/>
    <col min="5" max="6" width="11.33203125" style="20" customWidth="1"/>
    <col min="7" max="7" width="10.6640625" style="20" customWidth="1"/>
    <col min="8" max="16384" width="12" style="20"/>
  </cols>
  <sheetData>
    <row r="1" spans="1:11" ht="15">
      <c r="A1" s="185" t="s">
        <v>5669</v>
      </c>
      <c r="B1" s="185"/>
      <c r="C1" s="185"/>
      <c r="D1" s="185"/>
      <c r="E1" s="185"/>
      <c r="F1" s="185"/>
    </row>
    <row r="2" spans="1:11">
      <c r="A2" s="189" t="s">
        <v>5649</v>
      </c>
      <c r="B2" s="189"/>
      <c r="C2" s="175" t="s">
        <v>5645</v>
      </c>
      <c r="D2" s="175" t="s">
        <v>5646</v>
      </c>
      <c r="E2" s="175" t="s">
        <v>5647</v>
      </c>
      <c r="F2" s="175" t="s">
        <v>5648</v>
      </c>
    </row>
    <row r="3" spans="1:11">
      <c r="A3" s="165">
        <v>1</v>
      </c>
      <c r="B3" s="30" t="s">
        <v>5672</v>
      </c>
      <c r="C3" s="33" t="s">
        <v>5644</v>
      </c>
      <c r="D3" s="33" t="s">
        <v>5644</v>
      </c>
      <c r="E3" s="33" t="s">
        <v>5644</v>
      </c>
      <c r="F3" s="186" t="s">
        <v>5670</v>
      </c>
    </row>
    <row r="4" spans="1:11">
      <c r="A4" s="165">
        <v>2</v>
      </c>
      <c r="B4" s="30" t="s">
        <v>5641</v>
      </c>
      <c r="C4" s="34" t="s">
        <v>5644</v>
      </c>
      <c r="D4" s="34" t="s">
        <v>5644</v>
      </c>
      <c r="E4" s="34" t="s">
        <v>5644</v>
      </c>
      <c r="F4" s="187"/>
    </row>
    <row r="5" spans="1:11">
      <c r="A5" s="165">
        <v>3</v>
      </c>
      <c r="B5" s="30" t="s">
        <v>5642</v>
      </c>
      <c r="C5" s="34" t="s">
        <v>5644</v>
      </c>
      <c r="D5" s="34" t="s">
        <v>5644</v>
      </c>
      <c r="E5" s="34" t="s">
        <v>5644</v>
      </c>
      <c r="F5" s="187"/>
    </row>
    <row r="6" spans="1:11">
      <c r="A6" s="165">
        <v>4</v>
      </c>
      <c r="B6" s="30" t="s">
        <v>5643</v>
      </c>
      <c r="C6" s="34" t="s">
        <v>5644</v>
      </c>
      <c r="D6" s="190" t="s">
        <v>6368</v>
      </c>
      <c r="E6" s="34"/>
      <c r="F6" s="187"/>
    </row>
    <row r="7" spans="1:11">
      <c r="A7" s="166">
        <v>5</v>
      </c>
      <c r="B7" s="37" t="s">
        <v>5673</v>
      </c>
      <c r="C7" s="35" t="s">
        <v>5644</v>
      </c>
      <c r="D7" s="191"/>
      <c r="E7" s="36"/>
      <c r="F7" s="188"/>
    </row>
    <row r="10" spans="1:11" ht="15">
      <c r="A10" s="192" t="s">
        <v>5671</v>
      </c>
      <c r="B10" s="192"/>
      <c r="C10" s="192"/>
      <c r="D10" s="192"/>
      <c r="E10" s="192"/>
      <c r="F10" s="192"/>
      <c r="G10" s="192"/>
      <c r="H10" s="192"/>
      <c r="I10" s="192"/>
      <c r="J10" s="192"/>
    </row>
    <row r="11" spans="1:11">
      <c r="A11" s="193" t="s">
        <v>5649</v>
      </c>
      <c r="B11" s="193"/>
      <c r="C11" s="174" t="s">
        <v>5645</v>
      </c>
      <c r="D11" s="176"/>
      <c r="E11" s="176"/>
      <c r="F11" s="176"/>
      <c r="G11" s="176"/>
      <c r="H11" s="176"/>
      <c r="I11" s="176"/>
      <c r="J11" s="176"/>
      <c r="K11" s="24"/>
    </row>
    <row r="12" spans="1:11" ht="12" customHeight="1">
      <c r="A12" s="165">
        <v>1</v>
      </c>
      <c r="B12" s="30" t="s">
        <v>5672</v>
      </c>
      <c r="C12" s="43" t="s">
        <v>6370</v>
      </c>
      <c r="D12" s="184" t="s">
        <v>6442</v>
      </c>
      <c r="E12" s="184"/>
      <c r="F12" s="184"/>
      <c r="G12" s="184"/>
      <c r="H12" s="184"/>
      <c r="I12" s="184"/>
      <c r="J12" s="184"/>
      <c r="K12" s="24"/>
    </row>
    <row r="13" spans="1:11">
      <c r="A13" s="165">
        <v>2</v>
      </c>
      <c r="B13" s="30" t="s">
        <v>5641</v>
      </c>
      <c r="C13" s="43" t="s">
        <v>6370</v>
      </c>
      <c r="D13" s="184"/>
      <c r="E13" s="184"/>
      <c r="F13" s="184"/>
      <c r="G13" s="184"/>
      <c r="H13" s="184"/>
      <c r="I13" s="184"/>
      <c r="J13" s="184"/>
      <c r="K13" s="24"/>
    </row>
    <row r="14" spans="1:11">
      <c r="A14" s="165">
        <v>3</v>
      </c>
      <c r="B14" s="30" t="s">
        <v>5642</v>
      </c>
      <c r="C14" s="43" t="s">
        <v>6370</v>
      </c>
      <c r="D14" s="184"/>
      <c r="E14" s="184"/>
      <c r="F14" s="184"/>
      <c r="G14" s="184"/>
      <c r="H14" s="184"/>
      <c r="I14" s="184"/>
      <c r="J14" s="184"/>
      <c r="K14" s="24"/>
    </row>
    <row r="15" spans="1:11" s="24" customFormat="1" ht="12" customHeight="1">
      <c r="A15" s="167">
        <v>4</v>
      </c>
      <c r="B15" s="38" t="s">
        <v>5673</v>
      </c>
      <c r="C15" s="43" t="s">
        <v>6371</v>
      </c>
    </row>
    <row r="16" spans="1:11" s="24" customFormat="1" ht="12" customHeight="1">
      <c r="A16" s="167">
        <v>5</v>
      </c>
      <c r="B16" s="38" t="s">
        <v>5643</v>
      </c>
      <c r="C16" s="43" t="s">
        <v>6371</v>
      </c>
    </row>
    <row r="17" spans="1:11" s="24" customFormat="1" ht="24" customHeight="1">
      <c r="A17" s="167">
        <v>6</v>
      </c>
      <c r="B17" s="39" t="s">
        <v>6454</v>
      </c>
      <c r="C17" s="43" t="s">
        <v>6380</v>
      </c>
    </row>
    <row r="18" spans="1:11" s="24" customFormat="1" ht="24">
      <c r="A18" s="167">
        <v>7</v>
      </c>
      <c r="B18" s="39" t="s">
        <v>6458</v>
      </c>
      <c r="C18" s="43" t="s">
        <v>6380</v>
      </c>
    </row>
    <row r="19" spans="1:11" s="24" customFormat="1" ht="48">
      <c r="A19" s="167">
        <v>8</v>
      </c>
      <c r="B19" s="39" t="s">
        <v>6455</v>
      </c>
      <c r="C19" s="43" t="s">
        <v>6380</v>
      </c>
    </row>
    <row r="20" spans="1:11" s="24" customFormat="1">
      <c r="A20" s="166">
        <v>9</v>
      </c>
      <c r="B20" s="37" t="s">
        <v>6456</v>
      </c>
      <c r="C20" s="44" t="s">
        <v>6380</v>
      </c>
    </row>
    <row r="21" spans="1:11">
      <c r="B21" s="42" t="s">
        <v>6378</v>
      </c>
      <c r="C21" s="45" t="s">
        <v>6379</v>
      </c>
      <c r="K21" s="40"/>
    </row>
    <row r="22" spans="1:11">
      <c r="B22" s="42"/>
      <c r="C22" s="45"/>
      <c r="K22" s="40"/>
    </row>
    <row r="23" spans="1:11">
      <c r="B23" s="42"/>
      <c r="C23" s="45"/>
      <c r="K23" s="40"/>
    </row>
  </sheetData>
  <mergeCells count="7">
    <mergeCell ref="D12:J14"/>
    <mergeCell ref="A1:F1"/>
    <mergeCell ref="F3:F7"/>
    <mergeCell ref="A2:B2"/>
    <mergeCell ref="D6:D7"/>
    <mergeCell ref="A10:J10"/>
    <mergeCell ref="A11:B11"/>
  </mergeCells>
  <phoneticPr fontId="6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318D1-EB96-4203-AE51-8082B611ED07}">
  <sheetPr codeName="Hoja2"/>
  <dimension ref="A1:M66"/>
  <sheetViews>
    <sheetView showGridLines="0" workbookViewId="0">
      <selection activeCell="B7" sqref="B7"/>
    </sheetView>
  </sheetViews>
  <sheetFormatPr baseColWidth="10" defaultRowHeight="12"/>
  <sheetData>
    <row r="1" spans="1:13" ht="15">
      <c r="A1" s="125" t="s">
        <v>6411</v>
      </c>
    </row>
    <row r="2" spans="1:13">
      <c r="A2" s="124" t="s">
        <v>3544</v>
      </c>
    </row>
    <row r="3" spans="1:13">
      <c r="B3" s="15" t="s">
        <v>3543</v>
      </c>
    </row>
    <row r="5" spans="1:13">
      <c r="A5" s="124" t="s">
        <v>3540</v>
      </c>
      <c r="B5" s="2"/>
    </row>
    <row r="6" spans="1:13">
      <c r="A6" s="2"/>
      <c r="B6" s="15" t="s">
        <v>6385</v>
      </c>
    </row>
    <row r="7" spans="1:13">
      <c r="A7" s="2"/>
      <c r="B7" s="14" t="s">
        <v>3538</v>
      </c>
    </row>
    <row r="8" spans="1:13">
      <c r="A8" s="2"/>
      <c r="B8" s="14" t="s">
        <v>3539</v>
      </c>
    </row>
    <row r="10" spans="1:13">
      <c r="A10" s="124" t="s">
        <v>3541</v>
      </c>
    </row>
    <row r="11" spans="1:13">
      <c r="B11" s="15" t="s">
        <v>3542</v>
      </c>
    </row>
    <row r="12" spans="1:13">
      <c r="B12" s="15"/>
    </row>
    <row r="13" spans="1:13" ht="12" customHeight="1">
      <c r="A13" s="194" t="s">
        <v>6444</v>
      </c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</row>
    <row r="14" spans="1:13">
      <c r="A14" s="194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</row>
    <row r="15" spans="1:13">
      <c r="A15" s="124"/>
    </row>
    <row r="16" spans="1:13" ht="15">
      <c r="A16" s="125" t="s">
        <v>6412</v>
      </c>
    </row>
    <row r="17" spans="1:2">
      <c r="A17" s="124" t="s">
        <v>5664</v>
      </c>
    </row>
    <row r="18" spans="1:2">
      <c r="B18" s="15" t="s">
        <v>5657</v>
      </c>
    </row>
    <row r="20" spans="1:2" ht="15">
      <c r="A20" s="125" t="s">
        <v>6416</v>
      </c>
    </row>
    <row r="21" spans="1:2">
      <c r="A21" s="124" t="s">
        <v>5660</v>
      </c>
    </row>
    <row r="22" spans="1:2">
      <c r="B22" s="15" t="s">
        <v>5659</v>
      </c>
    </row>
    <row r="23" spans="1:2">
      <c r="B23" s="31" t="s">
        <v>6428</v>
      </c>
    </row>
    <row r="25" spans="1:2" ht="15">
      <c r="A25" s="125" t="s">
        <v>6415</v>
      </c>
    </row>
    <row r="26" spans="1:2">
      <c r="A26" s="124" t="s">
        <v>6410</v>
      </c>
    </row>
    <row r="27" spans="1:2">
      <c r="B27" s="15" t="s">
        <v>5656</v>
      </c>
    </row>
    <row r="29" spans="1:2">
      <c r="A29" s="124" t="s">
        <v>6413</v>
      </c>
    </row>
    <row r="30" spans="1:2">
      <c r="B30" s="15" t="s">
        <v>5652</v>
      </c>
    </row>
    <row r="32" spans="1:2" ht="15">
      <c r="A32" s="125" t="s">
        <v>6417</v>
      </c>
    </row>
    <row r="33" spans="1:2">
      <c r="A33" s="124" t="s">
        <v>6418</v>
      </c>
    </row>
    <row r="34" spans="1:2">
      <c r="B34" s="15" t="s">
        <v>5653</v>
      </c>
    </row>
    <row r="36" spans="1:2" ht="15">
      <c r="A36" s="125" t="s">
        <v>6420</v>
      </c>
    </row>
    <row r="37" spans="1:2">
      <c r="A37" s="124" t="s">
        <v>6419</v>
      </c>
    </row>
    <row r="38" spans="1:2">
      <c r="B38" s="15" t="s">
        <v>5654</v>
      </c>
    </row>
    <row r="40" spans="1:2" ht="15">
      <c r="A40" s="125" t="s">
        <v>6421</v>
      </c>
    </row>
    <row r="41" spans="1:2">
      <c r="A41" s="124" t="s">
        <v>6434</v>
      </c>
      <c r="B41" s="15"/>
    </row>
    <row r="42" spans="1:2">
      <c r="B42" s="15" t="s">
        <v>6433</v>
      </c>
    </row>
    <row r="43" spans="1:2">
      <c r="A43" s="124" t="s">
        <v>6435</v>
      </c>
    </row>
    <row r="44" spans="1:2">
      <c r="B44" s="15" t="s">
        <v>5518</v>
      </c>
    </row>
    <row r="45" spans="1:2">
      <c r="B45" t="s">
        <v>6436</v>
      </c>
    </row>
    <row r="46" spans="1:2">
      <c r="B46" t="s">
        <v>6449</v>
      </c>
    </row>
    <row r="48" spans="1:2" ht="15">
      <c r="A48" s="125" t="s">
        <v>6414</v>
      </c>
    </row>
    <row r="49" spans="1:2">
      <c r="A49" s="124" t="s">
        <v>5519</v>
      </c>
    </row>
    <row r="50" spans="1:2">
      <c r="B50" s="15" t="s">
        <v>5520</v>
      </c>
    </row>
    <row r="52" spans="1:2" ht="15">
      <c r="A52" s="125" t="s">
        <v>5674</v>
      </c>
    </row>
    <row r="53" spans="1:2">
      <c r="A53" s="124" t="s">
        <v>6422</v>
      </c>
    </row>
    <row r="54" spans="1:2">
      <c r="A54" s="124"/>
      <c r="B54" t="s">
        <v>6437</v>
      </c>
    </row>
    <row r="55" spans="1:2">
      <c r="B55" t="s">
        <v>6438</v>
      </c>
    </row>
    <row r="57" spans="1:2" ht="15">
      <c r="A57" s="125" t="s">
        <v>6425</v>
      </c>
    </row>
    <row r="58" spans="1:2">
      <c r="A58" s="124" t="s">
        <v>6424</v>
      </c>
    </row>
    <row r="59" spans="1:2">
      <c r="B59" s="15" t="s">
        <v>6423</v>
      </c>
    </row>
    <row r="60" spans="1:2">
      <c r="A60" s="124" t="s">
        <v>6427</v>
      </c>
    </row>
    <row r="61" spans="1:2">
      <c r="B61" s="15" t="s">
        <v>6426</v>
      </c>
    </row>
    <row r="63" spans="1:2" ht="15">
      <c r="A63" s="125" t="s">
        <v>6431</v>
      </c>
    </row>
    <row r="64" spans="1:2">
      <c r="B64" s="15" t="s">
        <v>6429</v>
      </c>
    </row>
    <row r="65" spans="1:2" ht="15">
      <c r="A65" s="125" t="s">
        <v>6432</v>
      </c>
    </row>
    <row r="66" spans="1:2">
      <c r="B66" s="15" t="s">
        <v>6430</v>
      </c>
    </row>
  </sheetData>
  <mergeCells count="1">
    <mergeCell ref="A13:M14"/>
  </mergeCells>
  <hyperlinks>
    <hyperlink ref="B7" r:id="rId1" display="https://236ws.dpteruel.es/wps/portal/Home/listado-e-Admon/!ut/p/a1/04_Sj9CPykssy0xPLMnMz0vMAfGjzOI9Pd0tDJ1NDL38PS2NDBzdfV1cgj0MjAxMDIEKIoEKDHAARwOwfmd3Rw8Tcx8DAwsXF2cDTxcnSzM_M1MDA1cDqH48CgjYH64fhWqFgYmFEcgEDxdzS18DA08zqAI8TizIDY0wyHRUBACKd3wp/dl5/d5/L2dBISEvZ0FBIS9nQSEh/" xr:uid="{99CE3983-B7E0-4164-98B6-4520C0E74A03}"/>
    <hyperlink ref="B8" r:id="rId2" display="https://236ws.dpteruel.es/wps/portal/Home/WebsMunicipales/!ut/p/a1/jZDBDsIgEEQ_iYFQCkcsBjBWD4ZYuRhODYlWD8bvt228aBTd2ybvZXeGRNKROKR77tMtX4Z0mvYojt5bSRtOV1uvGLRtjdk5MPhqBA4jgC-jMfuN1Y7Xa0Aa08CbhRIbUQFLPP0CULrP6bsPLtnkO1OrFvDiP78A_Mi_J_E14ocPZqBQ0fUcQuiQHwwg8KY!/dl5/d5/L2dBISEvZ0FBIS9nQSEh/" xr:uid="{857C5F85-6F93-4A8B-9F27-09DFA87828BA}"/>
    <hyperlink ref="B11" r:id="rId3" xr:uid="{9FC87187-5A55-44BA-AB63-77279C406433}"/>
    <hyperlink ref="B3" r:id="rId4" xr:uid="{6B6D815E-B3EE-43FB-913E-B75B55C63BE8}"/>
    <hyperlink ref="B44" r:id="rId5" xr:uid="{FA3C4718-FAC7-43E0-BFA3-E4B51F21F15E}"/>
    <hyperlink ref="B50" r:id="rId6" xr:uid="{122682F6-6EA7-41CE-8569-1C83CEEFEB0A}"/>
    <hyperlink ref="B30" r:id="rId7" xr:uid="{CC956BED-C074-4631-98F8-C7A712C54A3E}"/>
    <hyperlink ref="B34" r:id="rId8" xr:uid="{5280F52B-2B96-484A-8D92-BA4983EAE612}"/>
    <hyperlink ref="B38" r:id="rId9" xr:uid="{0989A84D-7165-4E62-9A45-7097DCD3C9E1}"/>
    <hyperlink ref="B27" r:id="rId10" xr:uid="{13FF0DC6-3AC8-433C-9379-36508A474A95}"/>
    <hyperlink ref="B18" r:id="rId11" xr:uid="{08302938-C04E-45AD-AAE5-5A90E820E334}"/>
    <hyperlink ref="B22" r:id="rId12" xr:uid="{569322BA-34D7-40E4-9B5D-52830C7235FD}"/>
    <hyperlink ref="B6" r:id="rId13" xr:uid="{6AC1A5FB-2D9D-4CE1-9A42-9B7A89ABCF36}"/>
    <hyperlink ref="B59" r:id="rId14" xr:uid="{12C08D6B-9CE2-4B4A-A348-0BCBC960733A}"/>
    <hyperlink ref="B61" r:id="rId15" xr:uid="{CE377C48-ACBB-4296-BCF0-C0B50A506D33}"/>
    <hyperlink ref="B64" r:id="rId16" location=".YTCZf44zbDc" xr:uid="{72C6C686-A145-4B17-B16B-430141D3E305}"/>
    <hyperlink ref="B66" r:id="rId17" xr:uid="{199F3B47-FA30-403C-9317-ACC0F9141F08}"/>
    <hyperlink ref="B42" r:id="rId18" xr:uid="{F209DCEF-BB0E-4750-9FF8-C7B22FB1C9E1}"/>
  </hyperlinks>
  <pageMargins left="0.7" right="0.7" top="0.75" bottom="0.75" header="0.3" footer="0.3"/>
  <pageSetup paperSize="9" orientation="portrait" r:id="rId1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A7F44-80E9-4ED2-8B59-C321B0CF79B4}">
  <dimension ref="A1:U8"/>
  <sheetViews>
    <sheetView showGridLines="0" workbookViewId="0">
      <selection activeCell="A4" sqref="A4"/>
    </sheetView>
  </sheetViews>
  <sheetFormatPr baseColWidth="10" defaultRowHeight="12"/>
  <cols>
    <col min="1" max="1" width="9.6640625" customWidth="1"/>
  </cols>
  <sheetData>
    <row r="1" spans="1:21" ht="15">
      <c r="A1" s="125" t="s">
        <v>6439</v>
      </c>
    </row>
    <row r="2" spans="1:21">
      <c r="A2" t="s">
        <v>6450</v>
      </c>
    </row>
    <row r="3" spans="1:21">
      <c r="A3" t="s">
        <v>6451</v>
      </c>
    </row>
    <row r="4" spans="1:21">
      <c r="A4" t="s">
        <v>6452</v>
      </c>
    </row>
    <row r="7" spans="1:21">
      <c r="A7" s="50" t="s">
        <v>6388</v>
      </c>
      <c r="K7" s="50" t="s">
        <v>6389</v>
      </c>
      <c r="U7" s="50" t="s">
        <v>6387</v>
      </c>
    </row>
    <row r="8" spans="1:21">
      <c r="A8" s="50" t="s">
        <v>6386</v>
      </c>
      <c r="K8" s="50" t="s">
        <v>6386</v>
      </c>
      <c r="U8" s="50" t="s">
        <v>6386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/>
  </sheetViews>
  <sheetFormatPr baseColWidth="10" defaultColWidth="12" defaultRowHeight="12"/>
  <cols>
    <col min="1" max="16384" width="12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Global</vt:lpstr>
      <vt:lpstr>Escenarios</vt:lpstr>
      <vt:lpstr>Fuentes de información tratadas</vt:lpstr>
      <vt:lpstr>Incidencias en acceso a sedes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</dc:creator>
  <cp:lastModifiedBy>Lourdes Garcia de la Blanca</cp:lastModifiedBy>
  <cp:lastPrinted>2020-07-13T21:41:31Z</cp:lastPrinted>
  <dcterms:created xsi:type="dcterms:W3CDTF">2019-06-10T09:48:40Z</dcterms:created>
  <dcterms:modified xsi:type="dcterms:W3CDTF">2021-11-15T09:38:41Z</dcterms:modified>
</cp:coreProperties>
</file>